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495" windowWidth="15195" windowHeight="9720" activeTab="1"/>
  </bookViews>
  <sheets>
    <sheet name="start list" sheetId="1" r:id="rId1"/>
    <sheet name="result list" sheetId="2" r:id="rId2"/>
    <sheet name="omnium" sheetId="3" r:id="rId3"/>
  </sheets>
  <definedNames>
    <definedName name="DATABASE" localSheetId="2">'omnium'!#REF!</definedName>
    <definedName name="DATABASE" localSheetId="1">'result list'!#REF!</definedName>
    <definedName name="DATABASE" localSheetId="0">'start list'!#REF!</definedName>
  </definedNames>
  <calcPr fullCalcOnLoad="1"/>
</workbook>
</file>

<file path=xl/sharedStrings.xml><?xml version="1.0" encoding="utf-8"?>
<sst xmlns="http://schemas.openxmlformats.org/spreadsheetml/2006/main" count="921" uniqueCount="195">
  <si>
    <t>POŘ.</t>
  </si>
  <si>
    <t>ST. Č.</t>
  </si>
  <si>
    <t>PŘÍJMENÍ A JMÉNO</t>
  </si>
  <si>
    <t>KATEGORIE</t>
  </si>
  <si>
    <t>Surname and name</t>
  </si>
  <si>
    <t>Rank</t>
  </si>
  <si>
    <t>Race no.</t>
  </si>
  <si>
    <t>Category</t>
  </si>
  <si>
    <t>ZTRÁTA</t>
  </si>
  <si>
    <t>Gap</t>
  </si>
  <si>
    <t>Legend: / DNF Did Not Finish - nedokončil / DNS Did Not Start - nestartoval / DSQ Disqualified - diskvalifikován / REL Relegated - odvolán / OVL Overlapped - dostižen o okruh</t>
  </si>
  <si>
    <t>STÁT</t>
  </si>
  <si>
    <t>State</t>
  </si>
  <si>
    <t>Startovní listina / Start list</t>
  </si>
  <si>
    <t>ČAS</t>
  </si>
  <si>
    <t>Time</t>
  </si>
  <si>
    <t>Datum / Date: 29.8. - 1.9. 2007</t>
  </si>
  <si>
    <t xml:space="preserve">World championships cycling for medical and </t>
  </si>
  <si>
    <t>paramedical professions 2007</t>
  </si>
  <si>
    <t>GENTLEMAN A</t>
  </si>
  <si>
    <t>GENTLEMAN B</t>
  </si>
  <si>
    <t>GENTLEMAN C</t>
  </si>
  <si>
    <t>GENTLEMAN D</t>
  </si>
  <si>
    <t>LADIES A</t>
  </si>
  <si>
    <t>POLAND</t>
  </si>
  <si>
    <t>NANOWSKI Robert</t>
  </si>
  <si>
    <t>CZECH REPUBLIC</t>
  </si>
  <si>
    <t>TUREK Michal</t>
  </si>
  <si>
    <t>NETHERLANDS</t>
  </si>
  <si>
    <t>VAN TINTELEN Manuel</t>
  </si>
  <si>
    <t>SLOVAKIA</t>
  </si>
  <si>
    <t>PAŠEK Ivan</t>
  </si>
  <si>
    <t>JEVIK Peter</t>
  </si>
  <si>
    <t>LOVECEK Martin</t>
  </si>
  <si>
    <t>AUSTRIA</t>
  </si>
  <si>
    <t>GERMANY</t>
  </si>
  <si>
    <t>SVAB Premysl</t>
  </si>
  <si>
    <t>FISCHER Gerhard</t>
  </si>
  <si>
    <t>SVAB Petr</t>
  </si>
  <si>
    <t>ZÍTKO David</t>
  </si>
  <si>
    <t>SKŘIVÁNEK Petr</t>
  </si>
  <si>
    <t>RÜBLING Uwe</t>
  </si>
  <si>
    <t>IMHOF Markus</t>
  </si>
  <si>
    <t>ZEMAN Radim</t>
  </si>
  <si>
    <t>BELGIUM</t>
  </si>
  <si>
    <t>DONCKERS Rudi</t>
  </si>
  <si>
    <t>SEEMAN Pavel</t>
  </si>
  <si>
    <t>ŠMEJKAL Přemysl</t>
  </si>
  <si>
    <t>PIRK Jan</t>
  </si>
  <si>
    <t>ANDERLE Josef</t>
  </si>
  <si>
    <t>BARZ Wolfgang</t>
  </si>
  <si>
    <t>WITTENBERG Ralf</t>
  </si>
  <si>
    <t>MATHIEU Maenen</t>
  </si>
  <si>
    <t>GÜNTER Gottlieb</t>
  </si>
  <si>
    <t>PAFKO Pavel</t>
  </si>
  <si>
    <t>ŠTĚPÁNOVÁ Lucie</t>
  </si>
  <si>
    <t>RIEDL Elke</t>
  </si>
  <si>
    <t>WEISOVÁ Drahomíra</t>
  </si>
  <si>
    <t>PAVLOVÁ Kamila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</si>
  <si>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</si>
  <si>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</si>
  <si>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</si>
  <si>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</si>
  <si>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</si>
  <si>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</si>
  <si>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</si>
  <si>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</si>
  <si>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</si>
  <si>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</si>
  <si>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</si>
  <si>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</si>
  <si>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</si>
  <si>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NANOWSKA Joanna</t>
  </si>
  <si>
    <t>Průměrná rychlost vítěze / Average speed of winner: km/h</t>
  </si>
  <si>
    <t>HOLLAND</t>
  </si>
  <si>
    <t>DE HEŸ Jan</t>
  </si>
  <si>
    <t>CELKEM</t>
  </si>
  <si>
    <t>Total</t>
  </si>
  <si>
    <t>MTB</t>
  </si>
  <si>
    <t>ČJ</t>
  </si>
  <si>
    <t>SZJ</t>
  </si>
  <si>
    <t>IRR</t>
  </si>
  <si>
    <t>ITT</t>
  </si>
  <si>
    <t>500m</t>
  </si>
  <si>
    <t>2/3km</t>
  </si>
  <si>
    <t>Místo konání / Place: Příbram - Pičín (CZE)</t>
  </si>
  <si>
    <t>LADIES B</t>
  </si>
  <si>
    <t>PAĎOUR Frantisek</t>
  </si>
  <si>
    <t>BOVYN Geert</t>
  </si>
  <si>
    <t>ČABRÁDKOVÁ Barbora</t>
  </si>
  <si>
    <t>KOLÁŘOVÁ Petra</t>
  </si>
  <si>
    <t>HETTSTEDT Sabine</t>
  </si>
  <si>
    <t>ZEMANOVÁ Yvetta</t>
  </si>
  <si>
    <t>MACH Zbynek</t>
  </si>
  <si>
    <t>ITALY</t>
  </si>
  <si>
    <t>NEHÉZ Radek</t>
  </si>
  <si>
    <t>HRABÝ Gustav</t>
  </si>
  <si>
    <t>LANG Matthias</t>
  </si>
  <si>
    <t>NEUMANN Radek</t>
  </si>
  <si>
    <t>LICK Petr</t>
  </si>
  <si>
    <t>MARUSIC Petr</t>
  </si>
  <si>
    <t>VAN DE VOORDE Philip</t>
  </si>
  <si>
    <t>Výsledková listina / Result list</t>
  </si>
  <si>
    <t>DNF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</si>
  <si>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</si>
  <si>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</si>
  <si>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</si>
  <si>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</si>
  <si>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</si>
  <si>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</si>
  <si>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</si>
  <si>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</si>
  <si>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</si>
  <si>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</si>
  <si>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</si>
  <si>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</si>
  <si>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silniční závod jednotlivců / individual road race</t>
  </si>
  <si>
    <t>Délka / Distance: 70 km</t>
  </si>
  <si>
    <t>Délka / Distance: 60 km</t>
  </si>
  <si>
    <t>Délka / Distance: 50 km</t>
  </si>
  <si>
    <t>Délka / Distance: 90 km</t>
  </si>
  <si>
    <t>Délka / Distance: 80 km</t>
  </si>
  <si>
    <t>MACHAČOVÁ Jarmila</t>
  </si>
  <si>
    <t>BUBLIKOVÁ Eva</t>
  </si>
  <si>
    <t>LAU Ann</t>
  </si>
  <si>
    <t>TOMANCOVÁ Hana</t>
  </si>
  <si>
    <t>BAARS Fritz</t>
  </si>
  <si>
    <t>VEČERKA Jan</t>
  </si>
  <si>
    <t>CEES Heinis</t>
  </si>
  <si>
    <t>HOZA Josef</t>
  </si>
  <si>
    <t>LEBEDA Vladimír</t>
  </si>
  <si>
    <t>NAVRÁTIL Lubomír</t>
  </si>
  <si>
    <t>ŠIMURDA Jan</t>
  </si>
  <si>
    <t>STRAKA Aleš</t>
  </si>
  <si>
    <t>NOVOTNÝ Pavel</t>
  </si>
  <si>
    <t>HUBERT José</t>
  </si>
  <si>
    <t>RUUD Waanders</t>
  </si>
  <si>
    <t>FOHN Georges</t>
  </si>
  <si>
    <t>FILDÁN Ladislav</t>
  </si>
  <si>
    <t>SYCHRA Libor</t>
  </si>
  <si>
    <t>VERHAERT Daniel</t>
  </si>
  <si>
    <t>HULSHOF Carel</t>
  </si>
  <si>
    <t>TOON Toolenaar</t>
  </si>
  <si>
    <t>ŠORNA Josef</t>
  </si>
  <si>
    <t>počet závodíků / num. of racers: 4</t>
  </si>
  <si>
    <t>počet závodíků / num. of racers: 9</t>
  </si>
  <si>
    <t>počet závodíků / num. of racers: 7</t>
  </si>
  <si>
    <t>EIFLER Robert</t>
  </si>
  <si>
    <t>BRAMANTE Carmelo</t>
  </si>
  <si>
    <t>počet závodíků / num. of racers: 23</t>
  </si>
  <si>
    <t>LIEVEN Goerlandt</t>
  </si>
  <si>
    <t>Průměrná rychlost vítěze / Average speed of winner: 33,87 km/h</t>
  </si>
  <si>
    <t>Průměrná rychlost vítěze / Average speed of winner: 33,57 km/h</t>
  </si>
  <si>
    <t>Průměrná rychlost vítěze / Average speed of winner: 36,58 km/h</t>
  </si>
  <si>
    <t>Com.no.: 5/5</t>
  </si>
  <si>
    <t>Plc.</t>
  </si>
  <si>
    <t>omn.p.</t>
  </si>
  <si>
    <t>Průměrná rychlost vítěze / Average speed of winner: 36,63 km/h</t>
  </si>
  <si>
    <t>OVL (1lap)</t>
  </si>
  <si>
    <t>OVL (2laps)</t>
  </si>
  <si>
    <t>BERGER Jens</t>
  </si>
  <si>
    <t>RAJNA Peter</t>
  </si>
  <si>
    <t>ZABALCZYK Tomasz</t>
  </si>
  <si>
    <t>BLANK Christoph</t>
  </si>
  <si>
    <t>RAFAL Namyslak</t>
  </si>
  <si>
    <t>SCHILBACH Andrej</t>
  </si>
  <si>
    <t>ŠVEJDA Jiří</t>
  </si>
  <si>
    <t>NOVÁK Petr</t>
  </si>
  <si>
    <t>JULÍNEK Šimon</t>
  </si>
  <si>
    <t>SEDLÁČEK Petr</t>
  </si>
  <si>
    <t>BICEK Jan</t>
  </si>
  <si>
    <t>VETEŠNÍK Roman</t>
  </si>
  <si>
    <t>LUKEŠ Petr</t>
  </si>
  <si>
    <t>NOVÁK Jan</t>
  </si>
  <si>
    <t>MACHARÁČEK David</t>
  </si>
  <si>
    <t>ŠVEC Miroslav</t>
  </si>
  <si>
    <t>SZULC Piotr</t>
  </si>
  <si>
    <t>POHLMANN Andreas</t>
  </si>
  <si>
    <t>HONCŮ Oldřich</t>
  </si>
  <si>
    <t>SWITZERLAND</t>
  </si>
  <si>
    <t>KERSCHOT Peter</t>
  </si>
  <si>
    <t>HUBAU Johan</t>
  </si>
  <si>
    <t>RIETHOVEN Marco</t>
  </si>
  <si>
    <t>JANÁČ Milan</t>
  </si>
  <si>
    <t>MORAWSKI Dariuz</t>
  </si>
  <si>
    <t>BĚLOHLÁVEK Jan</t>
  </si>
  <si>
    <t>počet závodíků / num. of racers: 24</t>
  </si>
  <si>
    <t>počet závodíků / num. of racers: 26</t>
  </si>
  <si>
    <t>OMNIUM - celkové výsledky / OMNIUM - final results</t>
  </si>
  <si>
    <t>Com.no.: 3/5</t>
  </si>
  <si>
    <t>Com.no.: 4/5</t>
  </si>
  <si>
    <t>Com.no.: 1/5</t>
  </si>
  <si>
    <t>Com.no.: 2/5</t>
  </si>
  <si>
    <t>Průměrná rychlost vítěze / Average speed of winner: 37,81 km/h</t>
  </si>
  <si>
    <t>Průměrná rychlost vítěze / Average speed of winner: 40,57 km/h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</si>
</sst>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[$-405]d\.\ mmmm\ yyyy"/>
    <numFmt numFmtId="169" formatCode="[h]:mm:ss;@"/>
    <numFmt numFmtId="170" formatCode="h:mm:ss.000"/>
    <numFmt numFmtId="171" formatCode="h:mm:ss.00"/>
    <numFmt numFmtId="172" formatCode="[$€-2]\ #\ ##,000_);[Red]\([$€-2]\ #\ ##,000\)"/>
    <numFmt numFmtId="173" formatCode="mm:ss.00"/>
    <numFmt numFmtId="174" formatCode="ss.000"/>
    <numFmt numFmtId="175" formatCode="m:ss.000"/>
    <numFmt numFmtId="176" formatCode="mm:ss.000"/>
    <numFmt numFmtId="177" formatCode="[$-F400]h:mm:ss\ AM/PM"/>
  </numFmts>
  <fonts count="3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color indexed="23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color indexed="55"/>
      <name val="Calibri"/>
      <family val="2"/>
    </font>
    <font>
      <sz val="9"/>
      <name val="Calibri"/>
      <family val="2"/>
    </font>
    <font>
      <b/>
      <sz val="16"/>
      <color indexed="23"/>
      <name val="Calibri"/>
      <family val="2"/>
    </font>
    <font>
      <b/>
      <sz val="16"/>
      <color indexed="63"/>
      <name val="Calibri"/>
      <family val="2"/>
    </font>
    <font>
      <b/>
      <sz val="18"/>
      <color indexed="63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7"/>
      <name val="Calibri"/>
      <family val="2"/>
    </font>
    <font>
      <sz val="8"/>
      <color indexed="55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55"/>
        <b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dotted">
        <color indexed="23"/>
      </left>
      <right style="dotted">
        <color indexed="23"/>
      </right>
      <top style="thin"/>
      <bottom style="dotted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48" applyFont="1" applyFill="1" applyBorder="1" applyAlignment="1">
      <alignment horizontal="left"/>
      <protection/>
    </xf>
    <xf numFmtId="0" fontId="8" fillId="0" borderId="0" xfId="48" applyFont="1" applyFill="1" applyBorder="1" applyAlignment="1">
      <alignment horizontal="right"/>
      <protection/>
    </xf>
    <xf numFmtId="1" fontId="6" fillId="0" borderId="0" xfId="0" applyNumberFormat="1" applyFont="1" applyFill="1" applyAlignment="1">
      <alignment/>
    </xf>
    <xf numFmtId="0" fontId="7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right"/>
      <protection/>
    </xf>
    <xf numFmtId="0" fontId="10" fillId="0" borderId="0" xfId="48" applyFont="1" applyFill="1" applyBorder="1" applyAlignment="1">
      <alignment horizontal="right"/>
      <protection/>
    </xf>
    <xf numFmtId="0" fontId="11" fillId="25" borderId="10" xfId="48" applyFont="1" applyFill="1" applyBorder="1" applyAlignment="1">
      <alignment horizontal="center"/>
      <protection/>
    </xf>
    <xf numFmtId="49" fontId="11" fillId="25" borderId="10" xfId="48" applyNumberFormat="1" applyFont="1" applyFill="1" applyBorder="1" applyAlignment="1">
      <alignment horizontal="center"/>
      <protection/>
    </xf>
    <xf numFmtId="0" fontId="8" fillId="25" borderId="11" xfId="48" applyFont="1" applyFill="1" applyBorder="1" applyAlignment="1">
      <alignment horizontal="center"/>
      <protection/>
    </xf>
    <xf numFmtId="49" fontId="8" fillId="25" borderId="11" xfId="48" applyNumberFormat="1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"/>
      <protection/>
    </xf>
    <xf numFmtId="49" fontId="8" fillId="0" borderId="0" xfId="48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1" fontId="14" fillId="0" borderId="12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48" applyFont="1" applyFill="1" applyBorder="1" applyAlignment="1">
      <alignment horizontal="left"/>
      <protection/>
    </xf>
    <xf numFmtId="1" fontId="6" fillId="0" borderId="0" xfId="0" applyNumberFormat="1" applyFont="1" applyAlignment="1">
      <alignment horizontal="left"/>
    </xf>
    <xf numFmtId="1" fontId="10" fillId="0" borderId="12" xfId="0" applyNumberFormat="1" applyFont="1" applyBorder="1" applyAlignment="1">
      <alignment/>
    </xf>
    <xf numFmtId="0" fontId="4" fillId="24" borderId="0" xfId="0" applyFont="1" applyFill="1" applyAlignment="1">
      <alignment horizontal="left"/>
    </xf>
    <xf numFmtId="0" fontId="10" fillId="24" borderId="0" xfId="0" applyFont="1" applyFill="1" applyBorder="1" applyAlignment="1">
      <alignment horizontal="left"/>
    </xf>
    <xf numFmtId="0" fontId="10" fillId="24" borderId="12" xfId="0" applyNumberFormat="1" applyFont="1" applyFill="1" applyBorder="1" applyAlignment="1">
      <alignment horizontal="center" vertical="center"/>
    </xf>
    <xf numFmtId="0" fontId="12" fillId="26" borderId="0" xfId="0" applyFont="1" applyFill="1" applyAlignment="1">
      <alignment horizontal="left"/>
    </xf>
    <xf numFmtId="0" fontId="6" fillId="26" borderId="0" xfId="0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12" fillId="27" borderId="0" xfId="0" applyFont="1" applyFill="1" applyAlignment="1">
      <alignment horizontal="left"/>
    </xf>
    <xf numFmtId="0" fontId="6" fillId="27" borderId="0" xfId="0" applyFont="1" applyFill="1" applyAlignment="1">
      <alignment/>
    </xf>
    <xf numFmtId="1" fontId="6" fillId="27" borderId="0" xfId="0" applyNumberFormat="1" applyFont="1" applyFill="1" applyAlignment="1">
      <alignment horizontal="left"/>
    </xf>
    <xf numFmtId="1" fontId="6" fillId="27" borderId="0" xfId="0" applyNumberFormat="1" applyFont="1" applyFill="1" applyAlignment="1">
      <alignment/>
    </xf>
    <xf numFmtId="0" fontId="6" fillId="27" borderId="0" xfId="0" applyFont="1" applyFill="1" applyAlignment="1">
      <alignment horizontal="center"/>
    </xf>
    <xf numFmtId="0" fontId="13" fillId="27" borderId="0" xfId="0" applyFont="1" applyFill="1" applyAlignment="1">
      <alignment horizontal="center"/>
    </xf>
    <xf numFmtId="0" fontId="6" fillId="27" borderId="0" xfId="0" applyFont="1" applyFill="1" applyAlignment="1">
      <alignment horizontal="right"/>
    </xf>
    <xf numFmtId="0" fontId="16" fillId="0" borderId="0" xfId="48" applyFont="1" applyFill="1" applyBorder="1" applyAlignment="1">
      <alignment horizontal="center" vertical="justify" wrapText="1"/>
      <protection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77" fontId="12" fillId="0" borderId="12" xfId="0" applyNumberFormat="1" applyFont="1" applyBorder="1" applyAlignment="1">
      <alignment horizontal="center"/>
    </xf>
    <xf numFmtId="0" fontId="6" fillId="0" borderId="0" xfId="47" applyFont="1">
      <alignment/>
      <protection/>
    </xf>
    <xf numFmtId="0" fontId="6" fillId="25" borderId="0" xfId="0" applyFont="1" applyFill="1" applyAlignment="1">
      <alignment/>
    </xf>
    <xf numFmtId="0" fontId="36" fillId="17" borderId="13" xfId="0" applyFont="1" applyFill="1" applyBorder="1" applyAlignment="1">
      <alignment/>
    </xf>
    <xf numFmtId="0" fontId="36" fillId="17" borderId="13" xfId="0" applyFont="1" applyFill="1" applyBorder="1" applyAlignment="1">
      <alignment horizontal="center"/>
    </xf>
    <xf numFmtId="0" fontId="36" fillId="25" borderId="13" xfId="0" applyFont="1" applyFill="1" applyBorder="1" applyAlignment="1">
      <alignment/>
    </xf>
    <xf numFmtId="0" fontId="6" fillId="0" borderId="0" xfId="47" applyFont="1" applyAlignment="1">
      <alignment horizontal="center"/>
      <protection/>
    </xf>
    <xf numFmtId="1" fontId="37" fillId="17" borderId="14" xfId="0" applyNumberFormat="1" applyFont="1" applyFill="1" applyBorder="1" applyAlignment="1">
      <alignment horizontal="left"/>
    </xf>
    <xf numFmtId="1" fontId="10" fillId="17" borderId="14" xfId="0" applyNumberFormat="1" applyFont="1" applyFill="1" applyBorder="1" applyAlignment="1">
      <alignment horizontal="center"/>
    </xf>
    <xf numFmtId="1" fontId="37" fillId="0" borderId="14" xfId="0" applyNumberFormat="1" applyFont="1" applyBorder="1" applyAlignment="1">
      <alignment horizontal="left"/>
    </xf>
    <xf numFmtId="1" fontId="10" fillId="0" borderId="14" xfId="0" applyNumberFormat="1" applyFont="1" applyBorder="1" applyAlignment="1">
      <alignment horizontal="center"/>
    </xf>
    <xf numFmtId="0" fontId="4" fillId="0" borderId="0" xfId="47" applyFont="1" applyFill="1" applyAlignment="1">
      <alignment horizontal="left"/>
      <protection/>
    </xf>
    <xf numFmtId="0" fontId="10" fillId="0" borderId="0" xfId="47" applyFont="1" applyFill="1" applyBorder="1" applyAlignment="1">
      <alignment horizontal="left"/>
      <protection/>
    </xf>
    <xf numFmtId="0" fontId="7" fillId="0" borderId="0" xfId="47" applyFont="1" applyFill="1" applyBorder="1" applyAlignment="1">
      <alignment/>
      <protection/>
    </xf>
    <xf numFmtId="0" fontId="7" fillId="0" borderId="0" xfId="47" applyFont="1" applyFill="1" applyAlignment="1">
      <alignment horizontal="center"/>
      <protection/>
    </xf>
    <xf numFmtId="0" fontId="6" fillId="0" borderId="0" xfId="47" applyFont="1" applyFill="1">
      <alignment/>
      <protection/>
    </xf>
    <xf numFmtId="0" fontId="12" fillId="26" borderId="0" xfId="47" applyFont="1" applyFill="1" applyAlignment="1">
      <alignment horizontal="left"/>
      <protection/>
    </xf>
    <xf numFmtId="0" fontId="6" fillId="26" borderId="0" xfId="47" applyFont="1" applyFill="1" applyBorder="1" applyAlignment="1">
      <alignment horizontal="left"/>
      <protection/>
    </xf>
    <xf numFmtId="0" fontId="6" fillId="26" borderId="0" xfId="47" applyFont="1" applyFill="1" applyBorder="1" applyAlignment="1">
      <alignment/>
      <protection/>
    </xf>
    <xf numFmtId="0" fontId="6" fillId="26" borderId="0" xfId="47" applyFont="1" applyFill="1" applyAlignment="1">
      <alignment horizontal="center"/>
      <protection/>
    </xf>
    <xf numFmtId="0" fontId="12" fillId="27" borderId="0" xfId="47" applyFont="1" applyFill="1" applyAlignment="1">
      <alignment horizontal="left"/>
      <protection/>
    </xf>
    <xf numFmtId="0" fontId="6" fillId="27" borderId="0" xfId="47" applyFont="1" applyFill="1">
      <alignment/>
      <protection/>
    </xf>
    <xf numFmtId="1" fontId="6" fillId="27" borderId="0" xfId="47" applyNumberFormat="1" applyFont="1" applyFill="1" applyAlignment="1">
      <alignment horizontal="left"/>
      <protection/>
    </xf>
    <xf numFmtId="1" fontId="6" fillId="27" borderId="0" xfId="47" applyNumberFormat="1" applyFont="1" applyFill="1">
      <alignment/>
      <protection/>
    </xf>
    <xf numFmtId="0" fontId="13" fillId="27" borderId="0" xfId="47" applyFont="1" applyFill="1" applyAlignment="1">
      <alignment horizontal="center"/>
      <protection/>
    </xf>
    <xf numFmtId="0" fontId="6" fillId="27" borderId="0" xfId="47" applyFont="1" applyFill="1" applyAlignment="1">
      <alignment horizontal="right"/>
      <protection/>
    </xf>
    <xf numFmtId="0" fontId="12" fillId="0" borderId="0" xfId="47" applyFont="1" applyAlignment="1">
      <alignment horizontal="left"/>
      <protection/>
    </xf>
    <xf numFmtId="0" fontId="6" fillId="0" borderId="0" xfId="47" applyFont="1" applyAlignment="1">
      <alignment horizontal="right"/>
      <protection/>
    </xf>
    <xf numFmtId="1" fontId="6" fillId="0" borderId="0" xfId="47" applyNumberFormat="1" applyFont="1" applyAlignment="1">
      <alignment horizontal="left"/>
      <protection/>
    </xf>
    <xf numFmtId="1" fontId="6" fillId="0" borderId="0" xfId="47" applyNumberFormat="1" applyFont="1">
      <alignment/>
      <protection/>
    </xf>
    <xf numFmtId="0" fontId="13" fillId="0" borderId="0" xfId="47" applyFont="1" applyAlignment="1">
      <alignment horizontal="center"/>
      <protection/>
    </xf>
    <xf numFmtId="0" fontId="14" fillId="0" borderId="12" xfId="0" applyFont="1" applyBorder="1" applyAlignment="1">
      <alignment horizontal="right"/>
    </xf>
    <xf numFmtId="0" fontId="17" fillId="0" borderId="0" xfId="48" applyFont="1" applyFill="1" applyBorder="1" applyAlignment="1">
      <alignment horizontal="center" vertical="justify" wrapText="1"/>
      <protection/>
    </xf>
    <xf numFmtId="1" fontId="9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5" fillId="0" borderId="0" xfId="48" applyFont="1" applyFill="1" applyBorder="1" applyAlignment="1">
      <alignment horizontal="center"/>
      <protection/>
    </xf>
    <xf numFmtId="0" fontId="5" fillId="28" borderId="15" xfId="48" applyFont="1" applyFill="1" applyBorder="1" applyAlignment="1">
      <alignment horizontal="center"/>
      <protection/>
    </xf>
    <xf numFmtId="0" fontId="10" fillId="29" borderId="16" xfId="48" applyFont="1" applyFill="1" applyBorder="1" applyAlignment="1">
      <alignment horizontal="left"/>
      <protection/>
    </xf>
    <xf numFmtId="0" fontId="10" fillId="29" borderId="16" xfId="0" applyFont="1" applyFill="1" applyBorder="1" applyAlignment="1">
      <alignment horizontal="right"/>
    </xf>
    <xf numFmtId="0" fontId="18" fillId="30" borderId="0" xfId="0" applyFont="1" applyFill="1" applyBorder="1" applyAlignment="1">
      <alignment horizontal="center"/>
    </xf>
    <xf numFmtId="0" fontId="8" fillId="17" borderId="11" xfId="48" applyFont="1" applyFill="1" applyBorder="1" applyAlignment="1">
      <alignment horizontal="center"/>
      <protection/>
    </xf>
    <xf numFmtId="0" fontId="18" fillId="30" borderId="0" xfId="47" applyFont="1" applyFill="1" applyBorder="1" applyAlignment="1">
      <alignment horizontal="center"/>
      <protection/>
    </xf>
    <xf numFmtId="0" fontId="8" fillId="25" borderId="11" xfId="48" applyFont="1" applyFill="1" applyBorder="1" applyAlignment="1">
      <alignment horizontal="center"/>
      <protection/>
    </xf>
    <xf numFmtId="0" fontId="10" fillId="29" borderId="10" xfId="0" applyFont="1" applyFill="1" applyBorder="1" applyAlignment="1">
      <alignment horizontal="right"/>
    </xf>
    <xf numFmtId="0" fontId="11" fillId="17" borderId="10" xfId="48" applyFont="1" applyFill="1" applyBorder="1" applyAlignment="1">
      <alignment horizontal="center"/>
      <protection/>
    </xf>
    <xf numFmtId="0" fontId="11" fillId="25" borderId="10" xfId="48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lzen 2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152</xdr:row>
      <xdr:rowOff>38100</xdr:rowOff>
    </xdr:from>
    <xdr:to>
      <xdr:col>6</xdr:col>
      <xdr:colOff>657225</xdr:colOff>
      <xdr:row>156</xdr:row>
      <xdr:rowOff>57150</xdr:rowOff>
    </xdr:to>
    <xdr:grpSp>
      <xdr:nvGrpSpPr>
        <xdr:cNvPr id="1" name="Skupina 16"/>
        <xdr:cNvGrpSpPr>
          <a:grpSpLocks/>
        </xdr:cNvGrpSpPr>
      </xdr:nvGrpSpPr>
      <xdr:grpSpPr>
        <a:xfrm>
          <a:off x="152400" y="25107900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142875</xdr:colOff>
      <xdr:row>72</xdr:row>
      <xdr:rowOff>85725</xdr:rowOff>
    </xdr:from>
    <xdr:to>
      <xdr:col>6</xdr:col>
      <xdr:colOff>647700</xdr:colOff>
      <xdr:row>76</xdr:row>
      <xdr:rowOff>104775</xdr:rowOff>
    </xdr:to>
    <xdr:grpSp>
      <xdr:nvGrpSpPr>
        <xdr:cNvPr id="9" name="Skupina 16"/>
        <xdr:cNvGrpSpPr>
          <a:grpSpLocks/>
        </xdr:cNvGrpSpPr>
      </xdr:nvGrpSpPr>
      <xdr:grpSpPr>
        <a:xfrm>
          <a:off x="142875" y="12087225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10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152</xdr:row>
      <xdr:rowOff>38100</xdr:rowOff>
    </xdr:from>
    <xdr:to>
      <xdr:col>6</xdr:col>
      <xdr:colOff>657225</xdr:colOff>
      <xdr:row>156</xdr:row>
      <xdr:rowOff>57150</xdr:rowOff>
    </xdr:to>
    <xdr:grpSp>
      <xdr:nvGrpSpPr>
        <xdr:cNvPr id="1" name="Skupina 16"/>
        <xdr:cNvGrpSpPr>
          <a:grpSpLocks/>
        </xdr:cNvGrpSpPr>
      </xdr:nvGrpSpPr>
      <xdr:grpSpPr>
        <a:xfrm>
          <a:off x="152400" y="25107900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0</xdr:col>
      <xdr:colOff>142875</xdr:colOff>
      <xdr:row>72</xdr:row>
      <xdr:rowOff>85725</xdr:rowOff>
    </xdr:from>
    <xdr:to>
      <xdr:col>6</xdr:col>
      <xdr:colOff>647700</xdr:colOff>
      <xdr:row>76</xdr:row>
      <xdr:rowOff>104775</xdr:rowOff>
    </xdr:to>
    <xdr:grpSp>
      <xdr:nvGrpSpPr>
        <xdr:cNvPr id="9" name="Skupina 16"/>
        <xdr:cNvGrpSpPr>
          <a:grpSpLocks/>
        </xdr:cNvGrpSpPr>
      </xdr:nvGrpSpPr>
      <xdr:grpSpPr>
        <a:xfrm>
          <a:off x="142875" y="12087225"/>
          <a:ext cx="67722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10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69</xdr:row>
      <xdr:rowOff>85725</xdr:rowOff>
    </xdr:from>
    <xdr:to>
      <xdr:col>15</xdr:col>
      <xdr:colOff>0</xdr:colOff>
      <xdr:row>73</xdr:row>
      <xdr:rowOff>104775</xdr:rowOff>
    </xdr:to>
    <xdr:grpSp>
      <xdr:nvGrpSpPr>
        <xdr:cNvPr id="1" name="Skupina 16"/>
        <xdr:cNvGrpSpPr>
          <a:grpSpLocks/>
        </xdr:cNvGrpSpPr>
      </xdr:nvGrpSpPr>
      <xdr:grpSpPr>
        <a:xfrm>
          <a:off x="142875" y="11982450"/>
          <a:ext cx="7648575" cy="666750"/>
          <a:chOff x="142875" y="12037529"/>
          <a:chExt cx="6768962" cy="6853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749268" y="12052092"/>
            <a:ext cx="1162569" cy="58664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08513" y="12064771"/>
            <a:ext cx="989961" cy="2919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42875" y="12066827"/>
            <a:ext cx="1027190" cy="65603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66549" y="12045924"/>
            <a:ext cx="988268" cy="26214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987531" y="12037529"/>
            <a:ext cx="981499" cy="32484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1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078798" y="12423371"/>
            <a:ext cx="969654" cy="2777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1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908110" y="12439305"/>
            <a:ext cx="988268" cy="25854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O193"/>
  <sheetViews>
    <sheetView zoomScale="75" zoomScaleNormal="75" workbookViewId="0" topLeftCell="A1">
      <selection activeCell="N66" sqref="N66"/>
    </sheetView>
  </sheetViews>
  <sheetFormatPr defaultColWidth="9.140625" defaultRowHeight="12.75"/>
  <cols>
    <col min="1" max="1" width="5.8515625" style="19" customWidth="1"/>
    <col min="2" max="2" width="7.00390625" style="20" customWidth="1"/>
    <col min="3" max="3" width="16.140625" style="20" customWidth="1"/>
    <col min="4" max="4" width="28.28125" style="26" customWidth="1"/>
    <col min="5" max="5" width="21.28125" style="2" customWidth="1"/>
    <col min="6" max="6" width="15.421875" style="6" customWidth="1"/>
    <col min="7" max="7" width="14.8515625" style="21" customWidth="1"/>
    <col min="8" max="8" width="4.00390625" style="1" customWidth="1"/>
    <col min="9" max="9" width="3.7109375" style="1" hidden="1" customWidth="1"/>
    <col min="10" max="12" width="3.7109375" style="1" customWidth="1"/>
    <col min="13" max="16384" width="9.140625" style="1" customWidth="1"/>
  </cols>
  <sheetData>
    <row r="1" spans="1:7" ht="23.25">
      <c r="A1" s="85" t="s">
        <v>17</v>
      </c>
      <c r="B1" s="85"/>
      <c r="C1" s="85"/>
      <c r="D1" s="85"/>
      <c r="E1" s="85"/>
      <c r="F1" s="85"/>
      <c r="G1" s="85"/>
    </row>
    <row r="2" spans="1:7" ht="23.25">
      <c r="A2" s="85" t="s">
        <v>18</v>
      </c>
      <c r="B2" s="85"/>
      <c r="C2" s="85"/>
      <c r="D2" s="85"/>
      <c r="E2" s="85"/>
      <c r="F2" s="85"/>
      <c r="G2" s="85"/>
    </row>
    <row r="3" spans="1:7" ht="12" customHeight="1">
      <c r="A3" s="43"/>
      <c r="B3" s="43"/>
      <c r="C3" s="43"/>
      <c r="D3" s="43"/>
      <c r="E3" s="43"/>
      <c r="F3" s="43"/>
      <c r="G3" s="44" t="s">
        <v>191</v>
      </c>
    </row>
    <row r="4" spans="1:7" ht="15.75">
      <c r="A4" s="86" t="s">
        <v>116</v>
      </c>
      <c r="B4" s="86"/>
      <c r="C4" s="86"/>
      <c r="D4" s="86"/>
      <c r="E4" s="86"/>
      <c r="F4" s="86"/>
      <c r="G4" s="86"/>
    </row>
    <row r="5" spans="1:7" ht="12.75">
      <c r="A5" s="7" t="s">
        <v>16</v>
      </c>
      <c r="B5" s="8"/>
      <c r="C5" s="8"/>
      <c r="D5" s="24"/>
      <c r="E5" s="9"/>
      <c r="F5" s="87" t="s">
        <v>85</v>
      </c>
      <c r="G5" s="87"/>
    </row>
    <row r="6" spans="1:7" ht="18" customHeight="1">
      <c r="A6" s="88" t="s">
        <v>13</v>
      </c>
      <c r="B6" s="88"/>
      <c r="C6" s="88"/>
      <c r="D6" s="88"/>
      <c r="E6" s="88"/>
      <c r="F6" s="88"/>
      <c r="G6" s="88"/>
    </row>
    <row r="7" spans="1:7" ht="6" customHeight="1">
      <c r="A7" s="10"/>
      <c r="B7" s="11"/>
      <c r="C7" s="11"/>
      <c r="D7" s="25"/>
      <c r="E7" s="10"/>
      <c r="F7" s="10"/>
      <c r="G7" s="12"/>
    </row>
    <row r="8" spans="1:7" ht="12.75">
      <c r="A8" s="13" t="s">
        <v>0</v>
      </c>
      <c r="B8" s="13" t="s">
        <v>1</v>
      </c>
      <c r="C8" s="13" t="s">
        <v>11</v>
      </c>
      <c r="D8" s="13" t="s">
        <v>2</v>
      </c>
      <c r="E8" s="13" t="s">
        <v>3</v>
      </c>
      <c r="F8" s="14" t="s">
        <v>14</v>
      </c>
      <c r="G8" s="14" t="s">
        <v>8</v>
      </c>
    </row>
    <row r="9" spans="1:7" ht="12.75">
      <c r="A9" s="15" t="s">
        <v>5</v>
      </c>
      <c r="B9" s="15" t="s">
        <v>6</v>
      </c>
      <c r="C9" s="15" t="s">
        <v>12</v>
      </c>
      <c r="D9" s="15" t="s">
        <v>4</v>
      </c>
      <c r="E9" s="15" t="s">
        <v>7</v>
      </c>
      <c r="F9" s="16" t="s">
        <v>15</v>
      </c>
      <c r="G9" s="16" t="s">
        <v>9</v>
      </c>
    </row>
    <row r="10" spans="1:15" ht="11.25" customHeight="1" thickBot="1">
      <c r="A10" s="17"/>
      <c r="B10" s="17"/>
      <c r="C10" s="7"/>
      <c r="D10" s="7"/>
      <c r="E10" s="17"/>
      <c r="F10" s="17"/>
      <c r="G10" s="17"/>
      <c r="H10" s="18"/>
      <c r="I10" s="18"/>
      <c r="J10" s="6"/>
      <c r="K10" s="6"/>
      <c r="L10" s="6"/>
      <c r="M10" s="6"/>
      <c r="N10" s="6"/>
      <c r="O10" s="6"/>
    </row>
    <row r="11" spans="1:7" ht="15">
      <c r="A11" s="89" t="s">
        <v>21</v>
      </c>
      <c r="B11" s="89"/>
      <c r="C11" s="89"/>
      <c r="D11" s="89"/>
      <c r="E11" s="89"/>
      <c r="F11" s="89"/>
      <c r="G11" s="89"/>
    </row>
    <row r="12" spans="1:7" ht="12.75">
      <c r="A12" s="90" t="s">
        <v>117</v>
      </c>
      <c r="B12" s="90"/>
      <c r="C12" s="90"/>
      <c r="D12" s="90"/>
      <c r="E12" s="91" t="s">
        <v>73</v>
      </c>
      <c r="F12" s="91"/>
      <c r="G12" s="91"/>
    </row>
    <row r="13" spans="1:7" ht="12.75">
      <c r="A13" s="30"/>
      <c r="B13" s="22">
        <v>200</v>
      </c>
      <c r="C13" s="22" t="s">
        <v>26</v>
      </c>
      <c r="D13" s="27" t="s">
        <v>130</v>
      </c>
      <c r="E13" s="23" t="s">
        <v>21</v>
      </c>
      <c r="F13" s="53"/>
      <c r="G13" s="53"/>
    </row>
    <row r="14" spans="1:7" ht="12.75">
      <c r="A14" s="30"/>
      <c r="B14" s="22">
        <v>201</v>
      </c>
      <c r="C14" s="22" t="s">
        <v>26</v>
      </c>
      <c r="D14" s="27" t="s">
        <v>131</v>
      </c>
      <c r="E14" s="23" t="s">
        <v>21</v>
      </c>
      <c r="F14" s="53"/>
      <c r="G14" s="53"/>
    </row>
    <row r="15" spans="1:7" ht="12.75">
      <c r="A15" s="30"/>
      <c r="B15" s="22">
        <v>202</v>
      </c>
      <c r="C15" s="22" t="s">
        <v>26</v>
      </c>
      <c r="D15" s="27" t="s">
        <v>49</v>
      </c>
      <c r="E15" s="23" t="s">
        <v>21</v>
      </c>
      <c r="F15" s="53"/>
      <c r="G15" s="53"/>
    </row>
    <row r="16" spans="1:7" ht="12.75">
      <c r="A16" s="30"/>
      <c r="B16" s="22">
        <v>203</v>
      </c>
      <c r="C16" s="22" t="s">
        <v>26</v>
      </c>
      <c r="D16" s="27" t="s">
        <v>132</v>
      </c>
      <c r="E16" s="23" t="s">
        <v>21</v>
      </c>
      <c r="F16" s="53"/>
      <c r="G16" s="53"/>
    </row>
    <row r="17" spans="1:7" ht="12.75">
      <c r="A17" s="30"/>
      <c r="B17" s="22">
        <v>204</v>
      </c>
      <c r="C17" s="22" t="s">
        <v>26</v>
      </c>
      <c r="D17" s="27" t="s">
        <v>133</v>
      </c>
      <c r="E17" s="23" t="s">
        <v>21</v>
      </c>
      <c r="F17" s="53"/>
      <c r="G17" s="53"/>
    </row>
    <row r="18" spans="1:7" ht="12.75">
      <c r="A18" s="30"/>
      <c r="B18" s="22">
        <v>206</v>
      </c>
      <c r="C18" s="22" t="s">
        <v>26</v>
      </c>
      <c r="D18" s="27" t="s">
        <v>134</v>
      </c>
      <c r="E18" s="23" t="s">
        <v>21</v>
      </c>
      <c r="F18" s="53"/>
      <c r="G18" s="53"/>
    </row>
    <row r="19" spans="1:7" ht="12.75">
      <c r="A19" s="30"/>
      <c r="B19" s="22">
        <v>210</v>
      </c>
      <c r="C19" s="22" t="s">
        <v>26</v>
      </c>
      <c r="D19" s="27" t="s">
        <v>47</v>
      </c>
      <c r="E19" s="23" t="s">
        <v>21</v>
      </c>
      <c r="F19" s="53"/>
      <c r="G19" s="53"/>
    </row>
    <row r="20" spans="1:7" ht="12.75">
      <c r="A20" s="30"/>
      <c r="B20" s="22">
        <v>211</v>
      </c>
      <c r="C20" s="22" t="s">
        <v>35</v>
      </c>
      <c r="D20" s="27" t="s">
        <v>147</v>
      </c>
      <c r="E20" s="23" t="s">
        <v>21</v>
      </c>
      <c r="F20" s="53"/>
      <c r="G20" s="53"/>
    </row>
    <row r="21" spans="1:7" ht="12.75">
      <c r="A21" s="30"/>
      <c r="B21" s="22">
        <v>212</v>
      </c>
      <c r="C21" s="22" t="s">
        <v>44</v>
      </c>
      <c r="D21" s="27" t="s">
        <v>150</v>
      </c>
      <c r="E21" s="23" t="s">
        <v>21</v>
      </c>
      <c r="F21" s="53"/>
      <c r="G21" s="53"/>
    </row>
    <row r="22" spans="1:7" ht="12.75">
      <c r="A22" s="30"/>
      <c r="B22" s="22">
        <v>213</v>
      </c>
      <c r="C22" s="22" t="s">
        <v>44</v>
      </c>
      <c r="D22" s="27" t="s">
        <v>135</v>
      </c>
      <c r="E22" s="23" t="s">
        <v>21</v>
      </c>
      <c r="F22" s="53"/>
      <c r="G22" s="53"/>
    </row>
    <row r="23" spans="1:7" ht="12.75">
      <c r="A23" s="30"/>
      <c r="B23" s="22">
        <v>214</v>
      </c>
      <c r="C23" s="22" t="s">
        <v>28</v>
      </c>
      <c r="D23" s="27" t="s">
        <v>136</v>
      </c>
      <c r="E23" s="23" t="s">
        <v>21</v>
      </c>
      <c r="F23" s="53"/>
      <c r="G23" s="53"/>
    </row>
    <row r="24" spans="1:7" ht="12.75">
      <c r="A24" s="30"/>
      <c r="B24" s="22">
        <v>215</v>
      </c>
      <c r="C24" s="22" t="s">
        <v>44</v>
      </c>
      <c r="D24" s="27" t="s">
        <v>137</v>
      </c>
      <c r="E24" s="23" t="s">
        <v>21</v>
      </c>
      <c r="F24" s="53"/>
      <c r="G24" s="53"/>
    </row>
    <row r="25" spans="1:7" ht="12.75">
      <c r="A25" s="30"/>
      <c r="B25" s="22">
        <v>216</v>
      </c>
      <c r="C25" s="22" t="s">
        <v>94</v>
      </c>
      <c r="D25" s="27" t="s">
        <v>148</v>
      </c>
      <c r="E25" s="23" t="s">
        <v>21</v>
      </c>
      <c r="F25" s="53"/>
      <c r="G25" s="53"/>
    </row>
    <row r="26" spans="1:7" ht="12.75" customHeight="1">
      <c r="A26" s="30"/>
      <c r="B26" s="22">
        <v>217</v>
      </c>
      <c r="C26" s="22" t="s">
        <v>26</v>
      </c>
      <c r="D26" s="27" t="s">
        <v>48</v>
      </c>
      <c r="E26" s="23" t="s">
        <v>21</v>
      </c>
      <c r="F26" s="53"/>
      <c r="G26" s="53"/>
    </row>
    <row r="27" spans="1:7" ht="12.75" customHeight="1">
      <c r="A27" s="30"/>
      <c r="B27" s="22">
        <v>218</v>
      </c>
      <c r="C27" s="22" t="s">
        <v>35</v>
      </c>
      <c r="D27" s="27" t="s">
        <v>50</v>
      </c>
      <c r="E27" s="23" t="s">
        <v>21</v>
      </c>
      <c r="F27" s="53"/>
      <c r="G27" s="53"/>
    </row>
    <row r="28" spans="1:7" ht="12.75" customHeight="1">
      <c r="A28" s="30"/>
      <c r="B28" s="22">
        <v>219</v>
      </c>
      <c r="C28" s="22" t="s">
        <v>26</v>
      </c>
      <c r="D28" s="27" t="s">
        <v>87</v>
      </c>
      <c r="E28" s="23" t="s">
        <v>21</v>
      </c>
      <c r="F28" s="53"/>
      <c r="G28" s="53"/>
    </row>
    <row r="29" spans="1:7" ht="12.75" customHeight="1">
      <c r="A29" s="30"/>
      <c r="B29" s="22">
        <v>222</v>
      </c>
      <c r="C29" s="22" t="s">
        <v>26</v>
      </c>
      <c r="D29" s="27" t="s">
        <v>138</v>
      </c>
      <c r="E29" s="23" t="s">
        <v>21</v>
      </c>
      <c r="F29" s="53"/>
      <c r="G29" s="53"/>
    </row>
    <row r="30" spans="1:7" ht="12.75" customHeight="1">
      <c r="A30" s="30"/>
      <c r="B30" s="22">
        <v>223</v>
      </c>
      <c r="C30" s="22" t="s">
        <v>26</v>
      </c>
      <c r="D30" s="27" t="s">
        <v>139</v>
      </c>
      <c r="E30" s="23" t="s">
        <v>21</v>
      </c>
      <c r="F30" s="53"/>
      <c r="G30" s="53"/>
    </row>
    <row r="31" spans="1:7" ht="12.75" customHeight="1">
      <c r="A31" s="30"/>
      <c r="B31" s="22">
        <v>224</v>
      </c>
      <c r="C31" s="22" t="s">
        <v>44</v>
      </c>
      <c r="D31" s="27" t="s">
        <v>140</v>
      </c>
      <c r="E31" s="23" t="s">
        <v>21</v>
      </c>
      <c r="F31" s="53"/>
      <c r="G31" s="53"/>
    </row>
    <row r="32" spans="1:7" ht="12.75" customHeight="1">
      <c r="A32" s="30"/>
      <c r="B32" s="22">
        <v>225</v>
      </c>
      <c r="C32" s="22" t="s">
        <v>28</v>
      </c>
      <c r="D32" s="27" t="s">
        <v>141</v>
      </c>
      <c r="E32" s="23" t="s">
        <v>21</v>
      </c>
      <c r="F32" s="53"/>
      <c r="G32" s="53"/>
    </row>
    <row r="33" spans="1:7" ht="12.75" customHeight="1">
      <c r="A33" s="30"/>
      <c r="B33" s="22">
        <v>226</v>
      </c>
      <c r="C33" s="22" t="s">
        <v>28</v>
      </c>
      <c r="D33" s="27" t="s">
        <v>142</v>
      </c>
      <c r="E33" s="23" t="s">
        <v>21</v>
      </c>
      <c r="F33" s="53"/>
      <c r="G33" s="53"/>
    </row>
    <row r="34" spans="1:7" ht="12.75" customHeight="1">
      <c r="A34" s="30"/>
      <c r="B34" s="22">
        <v>227</v>
      </c>
      <c r="C34" s="22" t="s">
        <v>44</v>
      </c>
      <c r="D34" s="27" t="s">
        <v>88</v>
      </c>
      <c r="E34" s="23" t="s">
        <v>21</v>
      </c>
      <c r="F34" s="53"/>
      <c r="G34" s="53"/>
    </row>
    <row r="35" spans="1:7" ht="12.75" customHeight="1">
      <c r="A35" s="30"/>
      <c r="B35" s="22">
        <v>229</v>
      </c>
      <c r="C35" s="22" t="s">
        <v>26</v>
      </c>
      <c r="D35" s="27" t="s">
        <v>143</v>
      </c>
      <c r="E35" s="23" t="s">
        <v>21</v>
      </c>
      <c r="F35" s="53"/>
      <c r="G35" s="53"/>
    </row>
    <row r="36" spans="1:7" ht="12.75" customHeight="1">
      <c r="A36" s="30"/>
      <c r="B36" s="22">
        <v>230</v>
      </c>
      <c r="C36" s="22" t="s">
        <v>35</v>
      </c>
      <c r="D36" s="27" t="s">
        <v>51</v>
      </c>
      <c r="E36" s="23" t="s">
        <v>21</v>
      </c>
      <c r="F36" s="53"/>
      <c r="G36" s="53"/>
    </row>
    <row r="37" spans="1:7" ht="15">
      <c r="A37" s="28"/>
      <c r="B37" s="29" t="s">
        <v>149</v>
      </c>
      <c r="C37" s="29"/>
      <c r="D37" s="4"/>
      <c r="E37" s="4"/>
      <c r="F37" s="3"/>
      <c r="G37" s="5"/>
    </row>
    <row r="38" spans="1:15" ht="11.25" customHeight="1" thickBot="1">
      <c r="A38" s="17"/>
      <c r="B38" s="17"/>
      <c r="C38" s="7"/>
      <c r="D38" s="7"/>
      <c r="E38" s="17"/>
      <c r="F38" s="17"/>
      <c r="G38" s="17"/>
      <c r="H38" s="18"/>
      <c r="I38" s="18"/>
      <c r="J38" s="6"/>
      <c r="K38" s="6"/>
      <c r="L38" s="6"/>
      <c r="M38" s="6"/>
      <c r="N38" s="6"/>
      <c r="O38" s="6"/>
    </row>
    <row r="39" spans="1:7" ht="15">
      <c r="A39" s="89" t="s">
        <v>22</v>
      </c>
      <c r="B39" s="89"/>
      <c r="C39" s="89"/>
      <c r="D39" s="89"/>
      <c r="E39" s="89"/>
      <c r="F39" s="89"/>
      <c r="G39" s="89"/>
    </row>
    <row r="40" spans="1:7" ht="12.75">
      <c r="A40" s="90" t="s">
        <v>118</v>
      </c>
      <c r="B40" s="90"/>
      <c r="C40" s="90"/>
      <c r="D40" s="90"/>
      <c r="E40" s="91" t="s">
        <v>73</v>
      </c>
      <c r="F40" s="91"/>
      <c r="G40" s="91"/>
    </row>
    <row r="41" spans="1:7" ht="12.75">
      <c r="A41" s="30"/>
      <c r="B41" s="22">
        <v>70</v>
      </c>
      <c r="C41" s="22" t="s">
        <v>35</v>
      </c>
      <c r="D41" s="27" t="s">
        <v>126</v>
      </c>
      <c r="E41" s="23" t="s">
        <v>22</v>
      </c>
      <c r="F41" s="23"/>
      <c r="G41" s="53"/>
    </row>
    <row r="42" spans="1:7" ht="12.75">
      <c r="A42" s="30"/>
      <c r="B42" s="22">
        <v>71</v>
      </c>
      <c r="C42" s="22" t="s">
        <v>28</v>
      </c>
      <c r="D42" s="27" t="s">
        <v>52</v>
      </c>
      <c r="E42" s="23" t="s">
        <v>22</v>
      </c>
      <c r="F42" s="23"/>
      <c r="G42" s="53"/>
    </row>
    <row r="43" spans="1:7" ht="12.75">
      <c r="A43" s="30"/>
      <c r="B43" s="22">
        <v>73</v>
      </c>
      <c r="C43" s="22" t="s">
        <v>35</v>
      </c>
      <c r="D43" s="27" t="s">
        <v>53</v>
      </c>
      <c r="E43" s="23" t="s">
        <v>22</v>
      </c>
      <c r="F43" s="53"/>
      <c r="G43" s="53"/>
    </row>
    <row r="44" spans="1:7" ht="12.75">
      <c r="A44" s="30"/>
      <c r="B44" s="22">
        <v>74</v>
      </c>
      <c r="C44" s="22" t="s">
        <v>26</v>
      </c>
      <c r="D44" s="27" t="s">
        <v>54</v>
      </c>
      <c r="E44" s="23" t="s">
        <v>22</v>
      </c>
      <c r="F44" s="53"/>
      <c r="G44" s="53"/>
    </row>
    <row r="45" spans="1:7" ht="12.75">
      <c r="A45" s="30"/>
      <c r="B45" s="22">
        <v>75</v>
      </c>
      <c r="C45" s="22" t="s">
        <v>35</v>
      </c>
      <c r="D45" s="27" t="s">
        <v>127</v>
      </c>
      <c r="E45" s="23" t="s">
        <v>22</v>
      </c>
      <c r="F45" s="53"/>
      <c r="G45" s="53"/>
    </row>
    <row r="46" spans="1:7" ht="12.75">
      <c r="A46" s="30"/>
      <c r="B46" s="22">
        <v>76</v>
      </c>
      <c r="C46" s="22" t="s">
        <v>28</v>
      </c>
      <c r="D46" s="27" t="s">
        <v>128</v>
      </c>
      <c r="E46" s="23" t="s">
        <v>22</v>
      </c>
      <c r="F46" s="23"/>
      <c r="G46" s="53"/>
    </row>
    <row r="47" spans="1:7" ht="12.75">
      <c r="A47" s="30"/>
      <c r="B47" s="22">
        <v>77</v>
      </c>
      <c r="C47" s="22" t="s">
        <v>26</v>
      </c>
      <c r="D47" s="27" t="s">
        <v>129</v>
      </c>
      <c r="E47" s="23" t="s">
        <v>22</v>
      </c>
      <c r="F47" s="53"/>
      <c r="G47" s="53"/>
    </row>
    <row r="48" spans="1:7" ht="15">
      <c r="A48" s="28"/>
      <c r="B48" s="29" t="s">
        <v>146</v>
      </c>
      <c r="C48" s="29"/>
      <c r="D48" s="4"/>
      <c r="E48" s="4"/>
      <c r="F48" s="3"/>
      <c r="G48" s="5"/>
    </row>
    <row r="49" spans="1:15" ht="11.25" customHeight="1" thickBot="1">
      <c r="A49" s="17"/>
      <c r="B49" s="17"/>
      <c r="C49" s="7"/>
      <c r="D49" s="7"/>
      <c r="E49" s="17"/>
      <c r="F49" s="17"/>
      <c r="G49" s="17"/>
      <c r="H49" s="18"/>
      <c r="I49" s="18"/>
      <c r="J49" s="6"/>
      <c r="K49" s="6"/>
      <c r="L49" s="6"/>
      <c r="M49" s="6"/>
      <c r="N49" s="6"/>
      <c r="O49" s="6"/>
    </row>
    <row r="50" spans="1:7" ht="12.75" customHeight="1">
      <c r="A50" s="89" t="s">
        <v>23</v>
      </c>
      <c r="B50" s="89"/>
      <c r="C50" s="89"/>
      <c r="D50" s="89"/>
      <c r="E50" s="89"/>
      <c r="F50" s="89"/>
      <c r="G50" s="89"/>
    </row>
    <row r="51" spans="1:7" ht="12.75" customHeight="1">
      <c r="A51" s="90" t="s">
        <v>119</v>
      </c>
      <c r="B51" s="90"/>
      <c r="C51" s="90"/>
      <c r="D51" s="90"/>
      <c r="E51" s="91" t="s">
        <v>73</v>
      </c>
      <c r="F51" s="91"/>
      <c r="G51" s="91"/>
    </row>
    <row r="52" spans="1:7" ht="12.75" customHeight="1">
      <c r="A52" s="30"/>
      <c r="B52" s="22">
        <v>170</v>
      </c>
      <c r="C52" s="22" t="s">
        <v>24</v>
      </c>
      <c r="D52" s="27" t="s">
        <v>72</v>
      </c>
      <c r="E52" s="23" t="s">
        <v>23</v>
      </c>
      <c r="F52" s="53"/>
      <c r="G52" s="53"/>
    </row>
    <row r="53" spans="1:7" ht="12.75" customHeight="1">
      <c r="A53" s="30"/>
      <c r="B53" s="22">
        <v>171</v>
      </c>
      <c r="C53" s="22" t="s">
        <v>26</v>
      </c>
      <c r="D53" s="27" t="s">
        <v>55</v>
      </c>
      <c r="E53" s="23" t="s">
        <v>23</v>
      </c>
      <c r="F53" s="53"/>
      <c r="G53" s="53"/>
    </row>
    <row r="54" spans="1:7" ht="12.75" customHeight="1">
      <c r="A54" s="30"/>
      <c r="B54" s="22">
        <v>172</v>
      </c>
      <c r="C54" s="22" t="s">
        <v>34</v>
      </c>
      <c r="D54" s="27" t="s">
        <v>56</v>
      </c>
      <c r="E54" s="23" t="s">
        <v>23</v>
      </c>
      <c r="F54" s="53"/>
      <c r="G54" s="53"/>
    </row>
    <row r="55" spans="1:7" ht="12.75" customHeight="1">
      <c r="A55" s="30"/>
      <c r="B55" s="22">
        <v>173</v>
      </c>
      <c r="C55" s="22" t="s">
        <v>26</v>
      </c>
      <c r="D55" s="27" t="s">
        <v>57</v>
      </c>
      <c r="E55" s="23" t="s">
        <v>23</v>
      </c>
      <c r="F55" s="53"/>
      <c r="G55" s="53"/>
    </row>
    <row r="56" spans="1:7" ht="12.75" customHeight="1">
      <c r="A56" s="30"/>
      <c r="B56" s="22">
        <v>174</v>
      </c>
      <c r="C56" s="22" t="s">
        <v>35</v>
      </c>
      <c r="D56" s="27" t="s">
        <v>124</v>
      </c>
      <c r="E56" s="23" t="s">
        <v>23</v>
      </c>
      <c r="F56" s="53"/>
      <c r="G56" s="53"/>
    </row>
    <row r="57" spans="1:7" ht="12.75" customHeight="1">
      <c r="A57" s="30"/>
      <c r="B57" s="22">
        <v>175</v>
      </c>
      <c r="C57" s="22" t="s">
        <v>26</v>
      </c>
      <c r="D57" s="27" t="s">
        <v>58</v>
      </c>
      <c r="E57" s="23" t="s">
        <v>23</v>
      </c>
      <c r="F57" s="53"/>
      <c r="G57" s="53"/>
    </row>
    <row r="58" spans="1:7" ht="12.75" customHeight="1">
      <c r="A58" s="30"/>
      <c r="B58" s="22">
        <v>176</v>
      </c>
      <c r="C58" s="22" t="s">
        <v>26</v>
      </c>
      <c r="D58" s="27" t="s">
        <v>125</v>
      </c>
      <c r="E58" s="23" t="s">
        <v>23</v>
      </c>
      <c r="F58" s="53"/>
      <c r="G58" s="53"/>
    </row>
    <row r="59" spans="1:7" ht="12.75" customHeight="1">
      <c r="A59" s="30"/>
      <c r="B59" s="22">
        <v>177</v>
      </c>
      <c r="C59" s="22" t="s">
        <v>26</v>
      </c>
      <c r="D59" s="27" t="s">
        <v>89</v>
      </c>
      <c r="E59" s="23" t="s">
        <v>23</v>
      </c>
      <c r="F59" s="53"/>
      <c r="G59" s="53"/>
    </row>
    <row r="60" spans="1:7" ht="12.75" customHeight="1">
      <c r="A60" s="30"/>
      <c r="B60" s="22">
        <v>178</v>
      </c>
      <c r="C60" s="22" t="s">
        <v>26</v>
      </c>
      <c r="D60" s="27" t="s">
        <v>90</v>
      </c>
      <c r="E60" s="23" t="s">
        <v>23</v>
      </c>
      <c r="F60" s="53"/>
      <c r="G60" s="53"/>
    </row>
    <row r="61" spans="1:7" ht="12.75" customHeight="1">
      <c r="A61" s="28"/>
      <c r="B61" s="29" t="s">
        <v>145</v>
      </c>
      <c r="C61" s="29"/>
      <c r="D61" s="4"/>
      <c r="E61" s="4"/>
      <c r="F61" s="3"/>
      <c r="G61" s="5"/>
    </row>
    <row r="62" spans="1:15" ht="11.25" customHeight="1" thickBot="1">
      <c r="A62" s="17"/>
      <c r="B62" s="17"/>
      <c r="C62" s="7"/>
      <c r="D62" s="7"/>
      <c r="E62" s="17"/>
      <c r="F62" s="17"/>
      <c r="G62" s="17"/>
      <c r="H62" s="18"/>
      <c r="I62" s="18"/>
      <c r="J62" s="6"/>
      <c r="K62" s="6"/>
      <c r="L62" s="6"/>
      <c r="M62" s="6"/>
      <c r="N62" s="6"/>
      <c r="O62" s="6"/>
    </row>
    <row r="63" spans="1:7" ht="15">
      <c r="A63" s="89" t="s">
        <v>86</v>
      </c>
      <c r="B63" s="89"/>
      <c r="C63" s="89"/>
      <c r="D63" s="89"/>
      <c r="E63" s="89"/>
      <c r="F63" s="89"/>
      <c r="G63" s="89"/>
    </row>
    <row r="64" spans="1:7" ht="12.75">
      <c r="A64" s="90" t="s">
        <v>119</v>
      </c>
      <c r="B64" s="90"/>
      <c r="C64" s="90"/>
      <c r="D64" s="90"/>
      <c r="E64" s="91" t="s">
        <v>73</v>
      </c>
      <c r="F64" s="91"/>
      <c r="G64" s="91"/>
    </row>
    <row r="65" spans="1:7" ht="12.75" customHeight="1">
      <c r="A65" s="30"/>
      <c r="B65" s="22">
        <v>86</v>
      </c>
      <c r="C65" s="22" t="s">
        <v>26</v>
      </c>
      <c r="D65" s="27" t="s">
        <v>122</v>
      </c>
      <c r="E65" s="23" t="s">
        <v>86</v>
      </c>
      <c r="F65" s="53"/>
      <c r="G65" s="53"/>
    </row>
    <row r="66" spans="1:7" ht="12.75" customHeight="1">
      <c r="A66" s="30"/>
      <c r="B66" s="22">
        <v>88</v>
      </c>
      <c r="C66" s="22" t="s">
        <v>26</v>
      </c>
      <c r="D66" s="27" t="s">
        <v>123</v>
      </c>
      <c r="E66" s="23" t="s">
        <v>86</v>
      </c>
      <c r="F66" s="53"/>
      <c r="G66" s="53"/>
    </row>
    <row r="67" spans="1:7" ht="12.75" customHeight="1">
      <c r="A67" s="30"/>
      <c r="B67" s="22">
        <v>89</v>
      </c>
      <c r="C67" s="22" t="s">
        <v>35</v>
      </c>
      <c r="D67" s="27" t="s">
        <v>91</v>
      </c>
      <c r="E67" s="23" t="s">
        <v>86</v>
      </c>
      <c r="F67" s="53"/>
      <c r="G67" s="53"/>
    </row>
    <row r="68" spans="1:7" ht="12.75" customHeight="1">
      <c r="A68" s="30"/>
      <c r="B68" s="22">
        <v>90</v>
      </c>
      <c r="C68" s="22" t="s">
        <v>26</v>
      </c>
      <c r="D68" s="27" t="s">
        <v>92</v>
      </c>
      <c r="E68" s="23" t="s">
        <v>86</v>
      </c>
      <c r="F68" s="53"/>
      <c r="G68" s="53"/>
    </row>
    <row r="69" spans="1:7" ht="15">
      <c r="A69" s="28"/>
      <c r="B69" s="29" t="s">
        <v>144</v>
      </c>
      <c r="C69" s="29"/>
      <c r="D69" s="4"/>
      <c r="E69" s="4"/>
      <c r="F69" s="3"/>
      <c r="G69" s="5"/>
    </row>
    <row r="70" spans="1:7" s="46" customFormat="1" ht="15">
      <c r="A70" s="47"/>
      <c r="B70" s="48"/>
      <c r="C70" s="48"/>
      <c r="D70" s="49"/>
      <c r="E70" s="49"/>
      <c r="F70" s="50"/>
      <c r="G70" s="51"/>
    </row>
    <row r="71" spans="1:7" s="46" customFormat="1" ht="15">
      <c r="A71" s="47"/>
      <c r="B71" s="48"/>
      <c r="C71" s="48"/>
      <c r="D71" s="49"/>
      <c r="E71" s="49"/>
      <c r="F71" s="50"/>
      <c r="G71" s="51"/>
    </row>
    <row r="72" spans="1:7" ht="6" customHeight="1">
      <c r="A72" s="31"/>
      <c r="B72" s="32"/>
      <c r="C72" s="32"/>
      <c r="D72" s="32"/>
      <c r="E72" s="33"/>
      <c r="F72" s="34"/>
      <c r="G72" s="35"/>
    </row>
    <row r="73" spans="1:7" ht="12.75">
      <c r="A73" s="36"/>
      <c r="B73" s="37"/>
      <c r="C73" s="37"/>
      <c r="D73" s="38"/>
      <c r="E73" s="39"/>
      <c r="F73" s="40"/>
      <c r="G73" s="41"/>
    </row>
    <row r="74" spans="1:7" ht="12.75">
      <c r="A74" s="36"/>
      <c r="B74" s="37"/>
      <c r="C74" s="37"/>
      <c r="D74" s="38"/>
      <c r="E74" s="39"/>
      <c r="F74" s="40"/>
      <c r="G74" s="41"/>
    </row>
    <row r="75" spans="1:7" ht="12.75">
      <c r="A75" s="36"/>
      <c r="B75" s="42"/>
      <c r="C75" s="42"/>
      <c r="D75" s="38"/>
      <c r="E75" s="37"/>
      <c r="F75" s="42"/>
      <c r="G75" s="41"/>
    </row>
    <row r="76" spans="1:7" ht="12.75">
      <c r="A76" s="36"/>
      <c r="B76" s="42"/>
      <c r="C76" s="42"/>
      <c r="D76" s="38"/>
      <c r="E76" s="39"/>
      <c r="F76" s="40"/>
      <c r="G76" s="41"/>
    </row>
    <row r="77" spans="1:7" ht="12.75">
      <c r="A77" s="36"/>
      <c r="B77" s="42"/>
      <c r="C77" s="42"/>
      <c r="D77" s="38"/>
      <c r="E77" s="39"/>
      <c r="F77" s="40"/>
      <c r="G77" s="41"/>
    </row>
    <row r="78" spans="1:7" ht="6" customHeight="1">
      <c r="A78" s="31"/>
      <c r="B78" s="32"/>
      <c r="C78" s="32"/>
      <c r="D78" s="32"/>
      <c r="E78" s="33"/>
      <c r="F78" s="34"/>
      <c r="G78" s="35"/>
    </row>
    <row r="79" spans="1:7" ht="12.75">
      <c r="A79" s="92" t="s">
        <v>10</v>
      </c>
      <c r="B79" s="92"/>
      <c r="C79" s="92"/>
      <c r="D79" s="92"/>
      <c r="E79" s="92"/>
      <c r="F79" s="92"/>
      <c r="G79" s="92"/>
    </row>
    <row r="80" spans="1:7" ht="23.25">
      <c r="A80" s="85" t="s">
        <v>17</v>
      </c>
      <c r="B80" s="85"/>
      <c r="C80" s="85"/>
      <c r="D80" s="85"/>
      <c r="E80" s="85"/>
      <c r="F80" s="85"/>
      <c r="G80" s="85"/>
    </row>
    <row r="81" spans="1:7" ht="23.25">
      <c r="A81" s="85" t="s">
        <v>18</v>
      </c>
      <c r="B81" s="85"/>
      <c r="C81" s="85"/>
      <c r="D81" s="85"/>
      <c r="E81" s="85"/>
      <c r="F81" s="85"/>
      <c r="G81" s="85"/>
    </row>
    <row r="82" spans="1:7" ht="12" customHeight="1">
      <c r="A82" s="43"/>
      <c r="B82" s="43"/>
      <c r="C82" s="43"/>
      <c r="D82" s="43"/>
      <c r="E82" s="43"/>
      <c r="F82" s="43"/>
      <c r="G82" s="44" t="s">
        <v>192</v>
      </c>
    </row>
    <row r="83" spans="1:7" ht="15.75">
      <c r="A83" s="86" t="s">
        <v>116</v>
      </c>
      <c r="B83" s="86"/>
      <c r="C83" s="86"/>
      <c r="D83" s="86"/>
      <c r="E83" s="86"/>
      <c r="F83" s="86"/>
      <c r="G83" s="86"/>
    </row>
    <row r="84" spans="1:7" ht="12.75">
      <c r="A84" s="7" t="s">
        <v>16</v>
      </c>
      <c r="B84" s="8"/>
      <c r="C84" s="8"/>
      <c r="D84" s="24"/>
      <c r="E84" s="9"/>
      <c r="F84" s="87" t="s">
        <v>85</v>
      </c>
      <c r="G84" s="87"/>
    </row>
    <row r="85" spans="1:7" ht="18" customHeight="1">
      <c r="A85" s="88" t="s">
        <v>13</v>
      </c>
      <c r="B85" s="88"/>
      <c r="C85" s="88"/>
      <c r="D85" s="88"/>
      <c r="E85" s="88"/>
      <c r="F85" s="88"/>
      <c r="G85" s="88"/>
    </row>
    <row r="86" spans="1:7" ht="6" customHeight="1">
      <c r="A86" s="10"/>
      <c r="B86" s="11"/>
      <c r="C86" s="11"/>
      <c r="D86" s="25"/>
      <c r="E86" s="10"/>
      <c r="F86" s="10"/>
      <c r="G86" s="12"/>
    </row>
    <row r="87" spans="1:7" ht="12.75">
      <c r="A87" s="13" t="s">
        <v>0</v>
      </c>
      <c r="B87" s="13" t="s">
        <v>1</v>
      </c>
      <c r="C87" s="13" t="s">
        <v>11</v>
      </c>
      <c r="D87" s="13" t="s">
        <v>2</v>
      </c>
      <c r="E87" s="13" t="s">
        <v>3</v>
      </c>
      <c r="F87" s="14" t="s">
        <v>14</v>
      </c>
      <c r="G87" s="14" t="s">
        <v>8</v>
      </c>
    </row>
    <row r="88" spans="1:7" ht="12.75">
      <c r="A88" s="15" t="s">
        <v>5</v>
      </c>
      <c r="B88" s="15" t="s">
        <v>6</v>
      </c>
      <c r="C88" s="15" t="s">
        <v>12</v>
      </c>
      <c r="D88" s="15" t="s">
        <v>4</v>
      </c>
      <c r="E88" s="15" t="s">
        <v>7</v>
      </c>
      <c r="F88" s="16" t="s">
        <v>15</v>
      </c>
      <c r="G88" s="16" t="s">
        <v>9</v>
      </c>
    </row>
    <row r="89" spans="1:15" ht="9.75" customHeight="1" thickBot="1">
      <c r="A89" s="17"/>
      <c r="B89" s="17"/>
      <c r="C89" s="7"/>
      <c r="D89" s="7"/>
      <c r="E89" s="17"/>
      <c r="F89" s="17"/>
      <c r="G89" s="17"/>
      <c r="H89" s="18"/>
      <c r="I89" s="18"/>
      <c r="J89" s="6"/>
      <c r="K89" s="6"/>
      <c r="L89" s="6"/>
      <c r="M89" s="6"/>
      <c r="N89" s="6"/>
      <c r="O89" s="6"/>
    </row>
    <row r="90" spans="1:7" ht="15">
      <c r="A90" s="89" t="s">
        <v>20</v>
      </c>
      <c r="B90" s="89"/>
      <c r="C90" s="89"/>
      <c r="D90" s="89"/>
      <c r="E90" s="89"/>
      <c r="F90" s="89"/>
      <c r="G90" s="89"/>
    </row>
    <row r="91" spans="1:7" ht="12.75">
      <c r="A91" s="90" t="s">
        <v>121</v>
      </c>
      <c r="B91" s="90"/>
      <c r="C91" s="90"/>
      <c r="D91" s="90"/>
      <c r="E91" s="91" t="s">
        <v>73</v>
      </c>
      <c r="F91" s="91"/>
      <c r="G91" s="91"/>
    </row>
    <row r="92" spans="1:7" ht="12.75" customHeight="1">
      <c r="A92" s="30"/>
      <c r="B92" s="84">
        <v>101</v>
      </c>
      <c r="C92" s="22" t="s">
        <v>35</v>
      </c>
      <c r="D92" s="27" t="s">
        <v>41</v>
      </c>
      <c r="E92" s="23" t="s">
        <v>20</v>
      </c>
      <c r="F92" s="53"/>
      <c r="G92" s="53"/>
    </row>
    <row r="93" spans="1:7" ht="12.75" customHeight="1">
      <c r="A93" s="30"/>
      <c r="B93" s="84">
        <v>107</v>
      </c>
      <c r="C93" s="22" t="s">
        <v>26</v>
      </c>
      <c r="D93" s="27" t="s">
        <v>175</v>
      </c>
      <c r="E93" s="23" t="s">
        <v>20</v>
      </c>
      <c r="F93" s="53"/>
      <c r="G93" s="53"/>
    </row>
    <row r="94" spans="1:7" ht="12.75" customHeight="1">
      <c r="A94" s="30"/>
      <c r="B94" s="84">
        <v>108</v>
      </c>
      <c r="C94" s="22" t="s">
        <v>24</v>
      </c>
      <c r="D94" s="27" t="s">
        <v>176</v>
      </c>
      <c r="E94" s="23" t="s">
        <v>20</v>
      </c>
      <c r="F94" s="53"/>
      <c r="G94" s="53"/>
    </row>
    <row r="95" spans="1:7" ht="12.75" customHeight="1">
      <c r="A95" s="30"/>
      <c r="B95" s="84">
        <v>111</v>
      </c>
      <c r="C95" s="22" t="s">
        <v>26</v>
      </c>
      <c r="D95" s="27" t="s">
        <v>39</v>
      </c>
      <c r="E95" s="23" t="s">
        <v>20</v>
      </c>
      <c r="F95" s="53"/>
      <c r="G95" s="53"/>
    </row>
    <row r="96" spans="1:7" ht="12.75" customHeight="1">
      <c r="A96" s="30"/>
      <c r="B96" s="84">
        <v>112</v>
      </c>
      <c r="C96" s="22" t="s">
        <v>26</v>
      </c>
      <c r="D96" s="27" t="s">
        <v>96</v>
      </c>
      <c r="E96" s="23" t="s">
        <v>20</v>
      </c>
      <c r="F96" s="53"/>
      <c r="G96" s="53"/>
    </row>
    <row r="97" spans="1:7" ht="12.75" customHeight="1">
      <c r="A97" s="30"/>
      <c r="B97" s="84">
        <v>113</v>
      </c>
      <c r="C97" s="22" t="s">
        <v>26</v>
      </c>
      <c r="D97" s="27" t="s">
        <v>43</v>
      </c>
      <c r="E97" s="23" t="s">
        <v>20</v>
      </c>
      <c r="F97" s="53"/>
      <c r="G97" s="53"/>
    </row>
    <row r="98" spans="1:7" ht="12.75" customHeight="1">
      <c r="A98" s="30"/>
      <c r="B98" s="84">
        <v>114</v>
      </c>
      <c r="C98" s="22" t="s">
        <v>35</v>
      </c>
      <c r="D98" s="27" t="s">
        <v>177</v>
      </c>
      <c r="E98" s="23" t="s">
        <v>20</v>
      </c>
      <c r="F98" s="53"/>
      <c r="G98" s="53"/>
    </row>
    <row r="99" spans="1:7" ht="12.75" customHeight="1">
      <c r="A99" s="30"/>
      <c r="B99" s="84">
        <v>115</v>
      </c>
      <c r="C99" s="22" t="s">
        <v>35</v>
      </c>
      <c r="D99" s="27" t="s">
        <v>42</v>
      </c>
      <c r="E99" s="23" t="s">
        <v>20</v>
      </c>
      <c r="F99" s="53"/>
      <c r="G99" s="53"/>
    </row>
    <row r="100" spans="1:7" ht="12.75" customHeight="1">
      <c r="A100" s="30"/>
      <c r="B100" s="84">
        <v>116</v>
      </c>
      <c r="C100" s="22" t="s">
        <v>35</v>
      </c>
      <c r="D100" s="27" t="s">
        <v>97</v>
      </c>
      <c r="E100" s="23" t="s">
        <v>20</v>
      </c>
      <c r="F100" s="53"/>
      <c r="G100" s="53"/>
    </row>
    <row r="101" spans="1:7" ht="12.75" customHeight="1">
      <c r="A101" s="30"/>
      <c r="B101" s="84">
        <v>117</v>
      </c>
      <c r="C101" s="22" t="s">
        <v>26</v>
      </c>
      <c r="D101" s="27" t="s">
        <v>98</v>
      </c>
      <c r="E101" s="23" t="s">
        <v>20</v>
      </c>
      <c r="F101" s="53"/>
      <c r="G101" s="53"/>
    </row>
    <row r="102" spans="1:7" ht="12.75" customHeight="1">
      <c r="A102" s="30"/>
      <c r="B102" s="84">
        <v>118</v>
      </c>
      <c r="C102" s="22" t="s">
        <v>26</v>
      </c>
      <c r="D102" s="27" t="s">
        <v>36</v>
      </c>
      <c r="E102" s="23" t="s">
        <v>20</v>
      </c>
      <c r="F102" s="53"/>
      <c r="G102" s="53"/>
    </row>
    <row r="103" spans="1:7" ht="12.75" customHeight="1">
      <c r="A103" s="30"/>
      <c r="B103" s="84">
        <v>119</v>
      </c>
      <c r="C103" s="22" t="s">
        <v>26</v>
      </c>
      <c r="D103" s="27" t="s">
        <v>178</v>
      </c>
      <c r="E103" s="23" t="s">
        <v>20</v>
      </c>
      <c r="F103" s="53"/>
      <c r="G103" s="53"/>
    </row>
    <row r="104" spans="1:7" ht="12.75" customHeight="1">
      <c r="A104" s="30"/>
      <c r="B104" s="84">
        <v>120</v>
      </c>
      <c r="C104" s="22" t="s">
        <v>74</v>
      </c>
      <c r="D104" s="27" t="s">
        <v>75</v>
      </c>
      <c r="E104" s="23" t="s">
        <v>20</v>
      </c>
      <c r="F104" s="53"/>
      <c r="G104" s="53"/>
    </row>
    <row r="105" spans="1:7" ht="12.75" customHeight="1">
      <c r="A105" s="30"/>
      <c r="B105" s="84">
        <v>121</v>
      </c>
      <c r="C105" s="22" t="s">
        <v>44</v>
      </c>
      <c r="D105" s="27" t="s">
        <v>45</v>
      </c>
      <c r="E105" s="23" t="s">
        <v>20</v>
      </c>
      <c r="F105" s="53"/>
      <c r="G105" s="53"/>
    </row>
    <row r="106" spans="1:7" ht="12.75" customHeight="1">
      <c r="A106" s="30"/>
      <c r="B106" s="84">
        <v>122</v>
      </c>
      <c r="C106" s="22" t="s">
        <v>35</v>
      </c>
      <c r="D106" s="27" t="s">
        <v>37</v>
      </c>
      <c r="E106" s="23" t="s">
        <v>20</v>
      </c>
      <c r="F106" s="53"/>
      <c r="G106" s="53"/>
    </row>
    <row r="107" spans="1:7" ht="12.75" customHeight="1">
      <c r="A107" s="30"/>
      <c r="B107" s="84">
        <v>123</v>
      </c>
      <c r="C107" s="22" t="s">
        <v>179</v>
      </c>
      <c r="D107" s="27" t="s">
        <v>180</v>
      </c>
      <c r="E107" s="23" t="s">
        <v>20</v>
      </c>
      <c r="F107" s="53"/>
      <c r="G107" s="53"/>
    </row>
    <row r="108" spans="1:7" ht="12.75" customHeight="1">
      <c r="A108" s="30"/>
      <c r="B108" s="84">
        <v>124</v>
      </c>
      <c r="C108" s="22" t="s">
        <v>44</v>
      </c>
      <c r="D108" s="27" t="s">
        <v>181</v>
      </c>
      <c r="E108" s="23" t="s">
        <v>20</v>
      </c>
      <c r="F108" s="53"/>
      <c r="G108" s="53"/>
    </row>
    <row r="109" spans="1:7" ht="12.75" customHeight="1">
      <c r="A109" s="30"/>
      <c r="B109" s="84">
        <v>125</v>
      </c>
      <c r="C109" s="22" t="s">
        <v>44</v>
      </c>
      <c r="D109" s="27" t="s">
        <v>101</v>
      </c>
      <c r="E109" s="23" t="s">
        <v>20</v>
      </c>
      <c r="F109" s="53"/>
      <c r="G109" s="53"/>
    </row>
    <row r="110" spans="1:7" ht="12.75" customHeight="1">
      <c r="A110" s="30"/>
      <c r="B110" s="84">
        <v>127</v>
      </c>
      <c r="C110" s="22" t="s">
        <v>28</v>
      </c>
      <c r="D110" s="27" t="s">
        <v>182</v>
      </c>
      <c r="E110" s="23" t="s">
        <v>20</v>
      </c>
      <c r="F110" s="53"/>
      <c r="G110" s="53"/>
    </row>
    <row r="111" spans="1:7" ht="12.75" customHeight="1">
      <c r="A111" s="30"/>
      <c r="B111" s="84">
        <v>128</v>
      </c>
      <c r="C111" s="22" t="s">
        <v>26</v>
      </c>
      <c r="D111" s="27" t="s">
        <v>38</v>
      </c>
      <c r="E111" s="23" t="s">
        <v>20</v>
      </c>
      <c r="F111" s="53"/>
      <c r="G111" s="53"/>
    </row>
    <row r="112" spans="1:7" ht="12.75" customHeight="1">
      <c r="A112" s="30"/>
      <c r="B112" s="84">
        <v>129</v>
      </c>
      <c r="C112" s="22" t="s">
        <v>26</v>
      </c>
      <c r="D112" s="27" t="s">
        <v>99</v>
      </c>
      <c r="E112" s="23" t="s">
        <v>20</v>
      </c>
      <c r="F112" s="53"/>
      <c r="G112" s="53"/>
    </row>
    <row r="113" spans="1:7" ht="12.75" customHeight="1">
      <c r="A113" s="30"/>
      <c r="B113" s="84">
        <v>130</v>
      </c>
      <c r="C113" s="22" t="s">
        <v>26</v>
      </c>
      <c r="D113" s="27" t="s">
        <v>183</v>
      </c>
      <c r="E113" s="23" t="s">
        <v>20</v>
      </c>
      <c r="F113" s="53"/>
      <c r="G113" s="53"/>
    </row>
    <row r="114" spans="1:7" ht="12.75" customHeight="1">
      <c r="A114" s="30"/>
      <c r="B114" s="84">
        <v>131</v>
      </c>
      <c r="C114" s="22" t="s">
        <v>26</v>
      </c>
      <c r="D114" s="27" t="s">
        <v>40</v>
      </c>
      <c r="E114" s="23" t="s">
        <v>20</v>
      </c>
      <c r="F114" s="53"/>
      <c r="G114" s="53"/>
    </row>
    <row r="115" spans="1:7" ht="12.75" customHeight="1">
      <c r="A115" s="30"/>
      <c r="B115" s="84">
        <v>132</v>
      </c>
      <c r="C115" s="22" t="s">
        <v>26</v>
      </c>
      <c r="D115" s="27" t="s">
        <v>46</v>
      </c>
      <c r="E115" s="23" t="s">
        <v>20</v>
      </c>
      <c r="F115" s="53"/>
      <c r="G115" s="53"/>
    </row>
    <row r="116" spans="1:7" ht="12.75" customHeight="1">
      <c r="A116" s="30"/>
      <c r="B116" s="84">
        <v>133</v>
      </c>
      <c r="C116" s="22" t="s">
        <v>26</v>
      </c>
      <c r="D116" s="27" t="s">
        <v>100</v>
      </c>
      <c r="E116" s="23" t="s">
        <v>20</v>
      </c>
      <c r="F116" s="53"/>
      <c r="G116" s="53"/>
    </row>
    <row r="117" spans="1:7" ht="12.75" customHeight="1">
      <c r="A117" s="30"/>
      <c r="B117" s="84">
        <v>109</v>
      </c>
      <c r="C117" s="22" t="s">
        <v>24</v>
      </c>
      <c r="D117" s="27" t="s">
        <v>184</v>
      </c>
      <c r="E117" s="23" t="s">
        <v>20</v>
      </c>
      <c r="F117" s="53"/>
      <c r="G117" s="53"/>
    </row>
    <row r="118" spans="1:7" ht="15.75" customHeight="1">
      <c r="A118" s="28"/>
      <c r="B118" s="29" t="s">
        <v>187</v>
      </c>
      <c r="C118" s="29"/>
      <c r="D118" s="4"/>
      <c r="E118" s="4"/>
      <c r="F118" s="3"/>
      <c r="G118" s="5"/>
    </row>
    <row r="119" ht="11.25" customHeight="1" thickBot="1"/>
    <row r="120" spans="1:7" ht="15">
      <c r="A120" s="89" t="s">
        <v>19</v>
      </c>
      <c r="B120" s="89"/>
      <c r="C120" s="89"/>
      <c r="D120" s="89"/>
      <c r="E120" s="89"/>
      <c r="F120" s="89"/>
      <c r="G120" s="89"/>
    </row>
    <row r="121" spans="1:7" ht="12.75">
      <c r="A121" s="90" t="s">
        <v>120</v>
      </c>
      <c r="B121" s="90"/>
      <c r="C121" s="90"/>
      <c r="D121" s="90"/>
      <c r="E121" s="91" t="s">
        <v>73</v>
      </c>
      <c r="F121" s="91"/>
      <c r="G121" s="91"/>
    </row>
    <row r="122" spans="1:7" ht="12.75" customHeight="1">
      <c r="A122" s="30"/>
      <c r="B122" s="22">
        <v>1</v>
      </c>
      <c r="C122" s="22" t="s">
        <v>35</v>
      </c>
      <c r="D122" s="27" t="s">
        <v>160</v>
      </c>
      <c r="E122" s="23" t="s">
        <v>19</v>
      </c>
      <c r="F122" s="53"/>
      <c r="G122" s="53"/>
    </row>
    <row r="123" spans="1:7" ht="12.75" customHeight="1">
      <c r="A123" s="30"/>
      <c r="B123" s="22">
        <v>2</v>
      </c>
      <c r="C123" s="22" t="s">
        <v>26</v>
      </c>
      <c r="D123" s="27" t="s">
        <v>95</v>
      </c>
      <c r="E123" s="23" t="s">
        <v>19</v>
      </c>
      <c r="F123" s="53"/>
      <c r="G123" s="53"/>
    </row>
    <row r="124" spans="1:7" ht="12.75" customHeight="1">
      <c r="A124" s="30"/>
      <c r="B124" s="22">
        <v>3</v>
      </c>
      <c r="C124" s="22" t="s">
        <v>24</v>
      </c>
      <c r="D124" s="27" t="s">
        <v>25</v>
      </c>
      <c r="E124" s="23" t="s">
        <v>19</v>
      </c>
      <c r="F124" s="53"/>
      <c r="G124" s="53"/>
    </row>
    <row r="125" spans="1:7" ht="12.75" customHeight="1">
      <c r="A125" s="30"/>
      <c r="B125" s="22">
        <v>4</v>
      </c>
      <c r="C125" s="22" t="s">
        <v>30</v>
      </c>
      <c r="D125" s="27" t="s">
        <v>161</v>
      </c>
      <c r="E125" s="23" t="s">
        <v>19</v>
      </c>
      <c r="F125" s="53"/>
      <c r="G125" s="53"/>
    </row>
    <row r="126" spans="1:7" ht="12.75" customHeight="1">
      <c r="A126" s="30"/>
      <c r="B126" s="22">
        <v>5</v>
      </c>
      <c r="C126" s="22" t="s">
        <v>24</v>
      </c>
      <c r="D126" s="27" t="s">
        <v>162</v>
      </c>
      <c r="E126" s="23" t="s">
        <v>19</v>
      </c>
      <c r="F126" s="53"/>
      <c r="G126" s="53"/>
    </row>
    <row r="127" spans="1:7" ht="12.75" customHeight="1">
      <c r="A127" s="30"/>
      <c r="B127" s="22">
        <v>6</v>
      </c>
      <c r="C127" s="22" t="s">
        <v>35</v>
      </c>
      <c r="D127" s="27" t="s">
        <v>163</v>
      </c>
      <c r="E127" s="23" t="s">
        <v>19</v>
      </c>
      <c r="F127" s="53"/>
      <c r="G127" s="53"/>
    </row>
    <row r="128" spans="1:7" ht="12.75" customHeight="1">
      <c r="A128" s="30"/>
      <c r="B128" s="22">
        <v>7</v>
      </c>
      <c r="C128" s="22" t="s">
        <v>24</v>
      </c>
      <c r="D128" s="27" t="s">
        <v>164</v>
      </c>
      <c r="E128" s="23" t="s">
        <v>19</v>
      </c>
      <c r="F128" s="53"/>
      <c r="G128" s="53"/>
    </row>
    <row r="129" spans="1:7" ht="12.75" customHeight="1">
      <c r="A129" s="30"/>
      <c r="B129" s="22">
        <v>8</v>
      </c>
      <c r="C129" s="22" t="s">
        <v>35</v>
      </c>
      <c r="D129" s="27" t="s">
        <v>165</v>
      </c>
      <c r="E129" s="23" t="s">
        <v>19</v>
      </c>
      <c r="F129" s="53"/>
      <c r="G129" s="53"/>
    </row>
    <row r="130" spans="1:7" ht="12.75" customHeight="1">
      <c r="A130" s="30"/>
      <c r="B130" s="22">
        <v>11</v>
      </c>
      <c r="C130" s="22" t="s">
        <v>26</v>
      </c>
      <c r="D130" s="27" t="s">
        <v>166</v>
      </c>
      <c r="E130" s="23" t="s">
        <v>19</v>
      </c>
      <c r="F130" s="53"/>
      <c r="G130" s="53"/>
    </row>
    <row r="131" spans="1:7" ht="12.75" customHeight="1">
      <c r="A131" s="30"/>
      <c r="B131" s="22">
        <v>13</v>
      </c>
      <c r="C131" s="22" t="s">
        <v>26</v>
      </c>
      <c r="D131" s="27" t="s">
        <v>167</v>
      </c>
      <c r="E131" s="23" t="s">
        <v>19</v>
      </c>
      <c r="F131" s="53"/>
      <c r="G131" s="53"/>
    </row>
    <row r="132" spans="1:7" ht="12.75" customHeight="1">
      <c r="A132" s="30"/>
      <c r="B132" s="22">
        <v>15</v>
      </c>
      <c r="C132" s="22" t="s">
        <v>26</v>
      </c>
      <c r="D132" s="27" t="s">
        <v>168</v>
      </c>
      <c r="E132" s="23" t="s">
        <v>19</v>
      </c>
      <c r="F132" s="53"/>
      <c r="G132" s="53"/>
    </row>
    <row r="133" spans="1:7" ht="12.75" customHeight="1">
      <c r="A133" s="30"/>
      <c r="B133" s="22">
        <v>16</v>
      </c>
      <c r="C133" s="22" t="s">
        <v>26</v>
      </c>
      <c r="D133" s="27" t="s">
        <v>93</v>
      </c>
      <c r="E133" s="23" t="s">
        <v>19</v>
      </c>
      <c r="F133" s="53"/>
      <c r="G133" s="53"/>
    </row>
    <row r="134" spans="1:7" ht="12.75" customHeight="1">
      <c r="A134" s="30"/>
      <c r="B134" s="22">
        <v>19</v>
      </c>
      <c r="C134" s="22" t="s">
        <v>30</v>
      </c>
      <c r="D134" s="27" t="s">
        <v>32</v>
      </c>
      <c r="E134" s="23" t="s">
        <v>19</v>
      </c>
      <c r="F134" s="53"/>
      <c r="G134" s="53"/>
    </row>
    <row r="135" spans="1:7" ht="12.75" customHeight="1">
      <c r="A135" s="30"/>
      <c r="B135" s="22">
        <v>20</v>
      </c>
      <c r="C135" s="22" t="s">
        <v>26</v>
      </c>
      <c r="D135" s="27" t="s">
        <v>169</v>
      </c>
      <c r="E135" s="23" t="s">
        <v>19</v>
      </c>
      <c r="F135" s="53"/>
      <c r="G135" s="53"/>
    </row>
    <row r="136" spans="1:7" ht="12.75" customHeight="1">
      <c r="A136" s="30"/>
      <c r="B136" s="22">
        <v>22</v>
      </c>
      <c r="C136" s="22" t="s">
        <v>30</v>
      </c>
      <c r="D136" s="27" t="s">
        <v>31</v>
      </c>
      <c r="E136" s="23" t="s">
        <v>19</v>
      </c>
      <c r="F136" s="53"/>
      <c r="G136" s="53"/>
    </row>
    <row r="137" spans="1:7" ht="12.75" customHeight="1">
      <c r="A137" s="30"/>
      <c r="B137" s="22">
        <v>23</v>
      </c>
      <c r="C137" s="22" t="s">
        <v>28</v>
      </c>
      <c r="D137" s="27" t="s">
        <v>29</v>
      </c>
      <c r="E137" s="23" t="s">
        <v>19</v>
      </c>
      <c r="F137" s="53"/>
      <c r="G137" s="53"/>
    </row>
    <row r="138" spans="1:7" ht="12.75" customHeight="1">
      <c r="A138" s="30"/>
      <c r="B138" s="22">
        <v>24</v>
      </c>
      <c r="C138" s="22" t="s">
        <v>26</v>
      </c>
      <c r="D138" s="27" t="s">
        <v>27</v>
      </c>
      <c r="E138" s="23" t="s">
        <v>19</v>
      </c>
      <c r="F138" s="53"/>
      <c r="G138" s="53"/>
    </row>
    <row r="139" spans="1:7" ht="12.75" customHeight="1">
      <c r="A139" s="30"/>
      <c r="B139" s="22">
        <v>26</v>
      </c>
      <c r="C139" s="22" t="s">
        <v>26</v>
      </c>
      <c r="D139" s="27" t="s">
        <v>170</v>
      </c>
      <c r="E139" s="23" t="s">
        <v>19</v>
      </c>
      <c r="F139" s="53"/>
      <c r="G139" s="53"/>
    </row>
    <row r="140" spans="1:7" ht="12.75" customHeight="1">
      <c r="A140" s="30"/>
      <c r="B140" s="22">
        <v>27</v>
      </c>
      <c r="C140" s="22" t="s">
        <v>26</v>
      </c>
      <c r="D140" s="27" t="s">
        <v>33</v>
      </c>
      <c r="E140" s="23" t="s">
        <v>19</v>
      </c>
      <c r="F140" s="53"/>
      <c r="G140" s="53"/>
    </row>
    <row r="141" spans="1:7" ht="12.75" customHeight="1">
      <c r="A141" s="30"/>
      <c r="B141" s="22">
        <v>28</v>
      </c>
      <c r="C141" s="22" t="s">
        <v>26</v>
      </c>
      <c r="D141" s="27" t="s">
        <v>171</v>
      </c>
      <c r="E141" s="23" t="s">
        <v>19</v>
      </c>
      <c r="F141" s="53"/>
      <c r="G141" s="53"/>
    </row>
    <row r="142" spans="1:7" ht="12.75" customHeight="1">
      <c r="A142" s="30"/>
      <c r="B142" s="22">
        <v>29</v>
      </c>
      <c r="C142" s="22" t="s">
        <v>26</v>
      </c>
      <c r="D142" s="27" t="s">
        <v>172</v>
      </c>
      <c r="E142" s="23" t="s">
        <v>19</v>
      </c>
      <c r="F142" s="53"/>
      <c r="G142" s="53"/>
    </row>
    <row r="143" spans="1:7" ht="12.75" customHeight="1">
      <c r="A143" s="30"/>
      <c r="B143" s="22">
        <v>30</v>
      </c>
      <c r="C143" s="22" t="s">
        <v>26</v>
      </c>
      <c r="D143" s="27" t="s">
        <v>173</v>
      </c>
      <c r="E143" s="23" t="s">
        <v>19</v>
      </c>
      <c r="F143" s="53"/>
      <c r="G143" s="53"/>
    </row>
    <row r="144" spans="1:7" ht="12.75" customHeight="1">
      <c r="A144" s="30"/>
      <c r="B144" s="22">
        <v>31</v>
      </c>
      <c r="C144" s="22" t="s">
        <v>26</v>
      </c>
      <c r="D144" s="27" t="s">
        <v>174</v>
      </c>
      <c r="E144" s="23" t="s">
        <v>19</v>
      </c>
      <c r="F144" s="53"/>
      <c r="G144" s="53"/>
    </row>
    <row r="145" spans="1:7" ht="12.75" customHeight="1">
      <c r="A145" s="30"/>
      <c r="B145" s="22">
        <v>34</v>
      </c>
      <c r="C145" s="22" t="s">
        <v>26</v>
      </c>
      <c r="D145" s="27" t="s">
        <v>185</v>
      </c>
      <c r="E145" s="23" t="s">
        <v>19</v>
      </c>
      <c r="F145" s="53"/>
      <c r="G145" s="53"/>
    </row>
    <row r="146" spans="1:7" ht="15.75" customHeight="1">
      <c r="A146" s="28"/>
      <c r="B146" s="29" t="s">
        <v>186</v>
      </c>
      <c r="C146" s="29"/>
      <c r="D146" s="4"/>
      <c r="E146" s="4"/>
      <c r="F146" s="3"/>
      <c r="G146" s="5"/>
    </row>
    <row r="147" ht="11.25" customHeight="1"/>
    <row r="150" spans="1:7" s="46" customFormat="1" ht="15">
      <c r="A150" s="47"/>
      <c r="B150" s="48"/>
      <c r="C150" s="48"/>
      <c r="D150" s="49"/>
      <c r="E150" s="49"/>
      <c r="F150" s="50"/>
      <c r="G150" s="51"/>
    </row>
    <row r="151" ht="6.75" customHeight="1"/>
    <row r="152" spans="1:7" ht="6" customHeight="1">
      <c r="A152" s="31"/>
      <c r="B152" s="32"/>
      <c r="C152" s="32"/>
      <c r="D152" s="32"/>
      <c r="E152" s="33"/>
      <c r="F152" s="34"/>
      <c r="G152" s="35"/>
    </row>
    <row r="153" spans="1:7" ht="12.75">
      <c r="A153" s="36"/>
      <c r="B153" s="37"/>
      <c r="C153" s="37"/>
      <c r="D153" s="38"/>
      <c r="E153" s="39"/>
      <c r="F153" s="40"/>
      <c r="G153" s="41"/>
    </row>
    <row r="154" spans="1:7" ht="12.75">
      <c r="A154" s="36"/>
      <c r="B154" s="37"/>
      <c r="C154" s="37"/>
      <c r="D154" s="38"/>
      <c r="E154" s="39"/>
      <c r="F154" s="40"/>
      <c r="G154" s="41"/>
    </row>
    <row r="155" spans="1:7" ht="12.75">
      <c r="A155" s="36"/>
      <c r="B155" s="42"/>
      <c r="C155" s="42"/>
      <c r="D155" s="38"/>
      <c r="E155" s="37"/>
      <c r="F155" s="42"/>
      <c r="G155" s="41"/>
    </row>
    <row r="156" spans="1:7" ht="12.75">
      <c r="A156" s="36"/>
      <c r="B156" s="42"/>
      <c r="C156" s="42"/>
      <c r="D156" s="38"/>
      <c r="E156" s="39"/>
      <c r="F156" s="40"/>
      <c r="G156" s="41"/>
    </row>
    <row r="157" spans="1:7" ht="12.75">
      <c r="A157" s="36"/>
      <c r="B157" s="42"/>
      <c r="C157" s="42"/>
      <c r="D157" s="38"/>
      <c r="E157" s="39"/>
      <c r="F157" s="40"/>
      <c r="G157" s="41"/>
    </row>
    <row r="158" spans="1:7" ht="6" customHeight="1">
      <c r="A158" s="31"/>
      <c r="B158" s="32"/>
      <c r="C158" s="32"/>
      <c r="D158" s="32"/>
      <c r="E158" s="33"/>
      <c r="F158" s="34"/>
      <c r="G158" s="35"/>
    </row>
    <row r="159" spans="1:7" ht="12.75">
      <c r="A159" s="92" t="s">
        <v>10</v>
      </c>
      <c r="B159" s="92"/>
      <c r="C159" s="92"/>
      <c r="D159" s="92"/>
      <c r="E159" s="92"/>
      <c r="F159" s="92"/>
      <c r="G159" s="92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</sheetData>
  <sheetProtection/>
  <mergeCells count="30">
    <mergeCell ref="A121:D121"/>
    <mergeCell ref="E121:G121"/>
    <mergeCell ref="A79:G79"/>
    <mergeCell ref="A80:G80"/>
    <mergeCell ref="A81:G81"/>
    <mergeCell ref="A83:G83"/>
    <mergeCell ref="F84:G84"/>
    <mergeCell ref="A85:G85"/>
    <mergeCell ref="A159:G159"/>
    <mergeCell ref="A51:D51"/>
    <mergeCell ref="E51:G51"/>
    <mergeCell ref="A63:G63"/>
    <mergeCell ref="A64:D64"/>
    <mergeCell ref="E64:G64"/>
    <mergeCell ref="A120:G120"/>
    <mergeCell ref="A90:G90"/>
    <mergeCell ref="A91:D91"/>
    <mergeCell ref="E91:G91"/>
    <mergeCell ref="A39:G39"/>
    <mergeCell ref="A40:D40"/>
    <mergeCell ref="E40:G40"/>
    <mergeCell ref="A50:G50"/>
    <mergeCell ref="A6:G6"/>
    <mergeCell ref="A11:G11"/>
    <mergeCell ref="A12:D12"/>
    <mergeCell ref="E12:G12"/>
    <mergeCell ref="A1:G1"/>
    <mergeCell ref="A2:G2"/>
    <mergeCell ref="A4:G4"/>
    <mergeCell ref="F5:G5"/>
  </mergeCells>
  <printOptions/>
  <pageMargins left="0.78" right="0.62" top="0.13" bottom="0.4330708661417323" header="0.1" footer="0.4330708661417323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O193"/>
  <sheetViews>
    <sheetView tabSelected="1" zoomScale="75" zoomScaleNormal="75" workbookViewId="0" topLeftCell="A1">
      <selection activeCell="A6" sqref="A6:G6"/>
    </sheetView>
  </sheetViews>
  <sheetFormatPr defaultColWidth="9.140625" defaultRowHeight="12.75"/>
  <cols>
    <col min="1" max="1" width="5.8515625" style="19" customWidth="1"/>
    <col min="2" max="2" width="7.00390625" style="20" customWidth="1"/>
    <col min="3" max="3" width="16.140625" style="20" customWidth="1"/>
    <col min="4" max="4" width="28.28125" style="26" customWidth="1"/>
    <col min="5" max="5" width="21.28125" style="2" customWidth="1"/>
    <col min="6" max="6" width="15.421875" style="6" customWidth="1"/>
    <col min="7" max="7" width="14.8515625" style="21" customWidth="1"/>
    <col min="8" max="8" width="4.00390625" style="1" customWidth="1"/>
    <col min="9" max="9" width="3.7109375" style="1" hidden="1" customWidth="1"/>
    <col min="10" max="12" width="3.7109375" style="1" customWidth="1"/>
    <col min="13" max="16384" width="9.140625" style="1" customWidth="1"/>
  </cols>
  <sheetData>
    <row r="1" spans="1:7" ht="23.25">
      <c r="A1" s="85" t="s">
        <v>17</v>
      </c>
      <c r="B1" s="85"/>
      <c r="C1" s="85"/>
      <c r="D1" s="85"/>
      <c r="E1" s="85"/>
      <c r="F1" s="85"/>
      <c r="G1" s="85"/>
    </row>
    <row r="2" spans="1:7" ht="23.25">
      <c r="A2" s="85" t="s">
        <v>18</v>
      </c>
      <c r="B2" s="85"/>
      <c r="C2" s="85"/>
      <c r="D2" s="85"/>
      <c r="E2" s="85"/>
      <c r="F2" s="85"/>
      <c r="G2" s="85"/>
    </row>
    <row r="3" spans="1:7" ht="12" customHeight="1">
      <c r="A3" s="43"/>
      <c r="B3" s="43"/>
      <c r="C3" s="43"/>
      <c r="D3" s="43"/>
      <c r="E3" s="43"/>
      <c r="F3" s="43"/>
      <c r="G3" s="44" t="s">
        <v>189</v>
      </c>
    </row>
    <row r="4" spans="1:7" ht="15.75">
      <c r="A4" s="86" t="s">
        <v>116</v>
      </c>
      <c r="B4" s="86"/>
      <c r="C4" s="86"/>
      <c r="D4" s="86"/>
      <c r="E4" s="86"/>
      <c r="F4" s="86"/>
      <c r="G4" s="86"/>
    </row>
    <row r="5" spans="1:7" ht="12.75">
      <c r="A5" s="7" t="s">
        <v>16</v>
      </c>
      <c r="B5" s="8"/>
      <c r="C5" s="8"/>
      <c r="D5" s="24"/>
      <c r="E5" s="9"/>
      <c r="F5" s="87" t="s">
        <v>85</v>
      </c>
      <c r="G5" s="87"/>
    </row>
    <row r="6" spans="1:7" ht="18" customHeight="1">
      <c r="A6" s="88" t="s">
        <v>102</v>
      </c>
      <c r="B6" s="88"/>
      <c r="C6" s="88"/>
      <c r="D6" s="88"/>
      <c r="E6" s="88"/>
      <c r="F6" s="88"/>
      <c r="G6" s="88"/>
    </row>
    <row r="7" spans="1:7" ht="6" customHeight="1">
      <c r="A7" s="10"/>
      <c r="B7" s="11"/>
      <c r="C7" s="11"/>
      <c r="D7" s="25"/>
      <c r="E7" s="10"/>
      <c r="F7" s="10"/>
      <c r="G7" s="12"/>
    </row>
    <row r="8" spans="1:7" ht="12.75">
      <c r="A8" s="13" t="s">
        <v>0</v>
      </c>
      <c r="B8" s="13" t="s">
        <v>1</v>
      </c>
      <c r="C8" s="13" t="s">
        <v>11</v>
      </c>
      <c r="D8" s="13" t="s">
        <v>2</v>
      </c>
      <c r="E8" s="13" t="s">
        <v>3</v>
      </c>
      <c r="F8" s="14" t="s">
        <v>14</v>
      </c>
      <c r="G8" s="14" t="s">
        <v>8</v>
      </c>
    </row>
    <row r="9" spans="1:7" ht="12.75">
      <c r="A9" s="15" t="s">
        <v>5</v>
      </c>
      <c r="B9" s="15" t="s">
        <v>6</v>
      </c>
      <c r="C9" s="15" t="s">
        <v>12</v>
      </c>
      <c r="D9" s="15" t="s">
        <v>4</v>
      </c>
      <c r="E9" s="15" t="s">
        <v>7</v>
      </c>
      <c r="F9" s="16" t="s">
        <v>15</v>
      </c>
      <c r="G9" s="16" t="s">
        <v>9</v>
      </c>
    </row>
    <row r="10" spans="1:15" ht="11.25" customHeight="1" thickBot="1">
      <c r="A10" s="17"/>
      <c r="B10" s="17"/>
      <c r="C10" s="7"/>
      <c r="D10" s="7"/>
      <c r="E10" s="17"/>
      <c r="F10" s="17"/>
      <c r="G10" s="17"/>
      <c r="H10" s="18"/>
      <c r="I10" s="18"/>
      <c r="J10" s="6"/>
      <c r="K10" s="6"/>
      <c r="L10" s="6"/>
      <c r="M10" s="6"/>
      <c r="N10" s="6"/>
      <c r="O10" s="6"/>
    </row>
    <row r="11" spans="1:7" ht="15">
      <c r="A11" s="89" t="s">
        <v>21</v>
      </c>
      <c r="B11" s="89"/>
      <c r="C11" s="89"/>
      <c r="D11" s="89"/>
      <c r="E11" s="89"/>
      <c r="F11" s="89"/>
      <c r="G11" s="89"/>
    </row>
    <row r="12" spans="1:7" ht="12.75">
      <c r="A12" s="90" t="s">
        <v>117</v>
      </c>
      <c r="B12" s="90"/>
      <c r="C12" s="90"/>
      <c r="D12" s="90"/>
      <c r="E12" s="91" t="s">
        <v>157</v>
      </c>
      <c r="F12" s="91"/>
      <c r="G12" s="91"/>
    </row>
    <row r="13" spans="1:7" ht="12.75">
      <c r="A13" s="30" t="s">
        <v>59</v>
      </c>
      <c r="B13" s="22">
        <v>214</v>
      </c>
      <c r="C13" s="22" t="s">
        <v>28</v>
      </c>
      <c r="D13" s="27" t="s">
        <v>136</v>
      </c>
      <c r="E13" s="23" t="s">
        <v>21</v>
      </c>
      <c r="F13" s="53">
        <v>0.07960648148148149</v>
      </c>
      <c r="G13" s="53">
        <f>F13-$F$13</f>
        <v>0</v>
      </c>
    </row>
    <row r="14" spans="1:7" ht="12.75">
      <c r="A14" s="30" t="s">
        <v>60</v>
      </c>
      <c r="B14" s="22">
        <v>230</v>
      </c>
      <c r="C14" s="22" t="s">
        <v>35</v>
      </c>
      <c r="D14" s="27" t="s">
        <v>51</v>
      </c>
      <c r="E14" s="23" t="s">
        <v>21</v>
      </c>
      <c r="F14" s="53"/>
      <c r="G14" s="53"/>
    </row>
    <row r="15" spans="1:7" ht="12.75">
      <c r="A15" s="30" t="s">
        <v>61</v>
      </c>
      <c r="B15" s="22">
        <v>215</v>
      </c>
      <c r="C15" s="22" t="s">
        <v>44</v>
      </c>
      <c r="D15" s="27" t="s">
        <v>137</v>
      </c>
      <c r="E15" s="23" t="s">
        <v>21</v>
      </c>
      <c r="F15" s="53"/>
      <c r="G15" s="53"/>
    </row>
    <row r="16" spans="1:7" ht="12.75">
      <c r="A16" s="30" t="s">
        <v>62</v>
      </c>
      <c r="B16" s="22">
        <v>225</v>
      </c>
      <c r="C16" s="22" t="s">
        <v>28</v>
      </c>
      <c r="D16" s="27" t="s">
        <v>141</v>
      </c>
      <c r="E16" s="23" t="s">
        <v>21</v>
      </c>
      <c r="F16" s="53"/>
      <c r="G16" s="53"/>
    </row>
    <row r="17" spans="1:7" ht="12.75">
      <c r="A17" s="30" t="s">
        <v>63</v>
      </c>
      <c r="B17" s="22">
        <v>206</v>
      </c>
      <c r="C17" s="22" t="s">
        <v>26</v>
      </c>
      <c r="D17" s="27" t="s">
        <v>134</v>
      </c>
      <c r="E17" s="23" t="s">
        <v>21</v>
      </c>
      <c r="F17" s="53"/>
      <c r="G17" s="53"/>
    </row>
    <row r="18" spans="1:7" ht="12.75">
      <c r="A18" s="30" t="s">
        <v>64</v>
      </c>
      <c r="B18" s="22">
        <v>216</v>
      </c>
      <c r="C18" s="22" t="s">
        <v>94</v>
      </c>
      <c r="D18" s="27" t="s">
        <v>148</v>
      </c>
      <c r="E18" s="23" t="s">
        <v>21</v>
      </c>
      <c r="F18" s="53"/>
      <c r="G18" s="53"/>
    </row>
    <row r="19" spans="1:7" ht="12.75">
      <c r="A19" s="30" t="s">
        <v>65</v>
      </c>
      <c r="B19" s="22">
        <v>218</v>
      </c>
      <c r="C19" s="22" t="s">
        <v>35</v>
      </c>
      <c r="D19" s="27" t="s">
        <v>50</v>
      </c>
      <c r="E19" s="23" t="s">
        <v>21</v>
      </c>
      <c r="F19" s="53"/>
      <c r="G19" s="53"/>
    </row>
    <row r="20" spans="1:7" ht="12.75">
      <c r="A20" s="30" t="s">
        <v>66</v>
      </c>
      <c r="B20" s="22">
        <v>202</v>
      </c>
      <c r="C20" s="22" t="s">
        <v>26</v>
      </c>
      <c r="D20" s="27" t="s">
        <v>49</v>
      </c>
      <c r="E20" s="23" t="s">
        <v>21</v>
      </c>
      <c r="F20" s="53"/>
      <c r="G20" s="53"/>
    </row>
    <row r="21" spans="1:7" ht="12.75">
      <c r="A21" s="30" t="s">
        <v>67</v>
      </c>
      <c r="B21" s="22">
        <v>211</v>
      </c>
      <c r="C21" s="22" t="s">
        <v>35</v>
      </c>
      <c r="D21" s="27" t="s">
        <v>147</v>
      </c>
      <c r="E21" s="23" t="s">
        <v>21</v>
      </c>
      <c r="F21" s="53"/>
      <c r="G21" s="53"/>
    </row>
    <row r="22" spans="1:7" ht="12.75">
      <c r="A22" s="30" t="s">
        <v>68</v>
      </c>
      <c r="B22" s="22">
        <v>224</v>
      </c>
      <c r="C22" s="22" t="s">
        <v>44</v>
      </c>
      <c r="D22" s="27" t="s">
        <v>140</v>
      </c>
      <c r="E22" s="23" t="s">
        <v>21</v>
      </c>
      <c r="F22" s="53"/>
      <c r="G22" s="53"/>
    </row>
    <row r="23" spans="1:7" ht="12.75">
      <c r="A23" s="30" t="s">
        <v>69</v>
      </c>
      <c r="B23" s="22">
        <v>226</v>
      </c>
      <c r="C23" s="22" t="s">
        <v>28</v>
      </c>
      <c r="D23" s="27" t="s">
        <v>142</v>
      </c>
      <c r="E23" s="23" t="s">
        <v>21</v>
      </c>
      <c r="F23" s="53"/>
      <c r="G23" s="53"/>
    </row>
    <row r="24" spans="1:7" ht="12.75">
      <c r="A24" s="30" t="s">
        <v>70</v>
      </c>
      <c r="B24" s="22">
        <v>212</v>
      </c>
      <c r="C24" s="22" t="s">
        <v>44</v>
      </c>
      <c r="D24" s="27" t="s">
        <v>150</v>
      </c>
      <c r="E24" s="23" t="s">
        <v>21</v>
      </c>
      <c r="F24" s="53"/>
      <c r="G24" s="53"/>
    </row>
    <row r="25" spans="1:7" ht="12.75">
      <c r="A25" s="30" t="s">
        <v>71</v>
      </c>
      <c r="B25" s="22">
        <v>227</v>
      </c>
      <c r="C25" s="22" t="s">
        <v>44</v>
      </c>
      <c r="D25" s="27" t="s">
        <v>88</v>
      </c>
      <c r="E25" s="23" t="s">
        <v>21</v>
      </c>
      <c r="F25" s="53">
        <v>0.07972222222222222</v>
      </c>
      <c r="G25" s="53">
        <f>F25-$F$13</f>
        <v>0.0001157407407407357</v>
      </c>
    </row>
    <row r="26" spans="1:7" ht="12.75" customHeight="1">
      <c r="A26" s="30" t="s">
        <v>104</v>
      </c>
      <c r="B26" s="22">
        <v>213</v>
      </c>
      <c r="C26" s="22" t="s">
        <v>44</v>
      </c>
      <c r="D26" s="27" t="s">
        <v>135</v>
      </c>
      <c r="E26" s="23" t="s">
        <v>21</v>
      </c>
      <c r="F26" s="53"/>
      <c r="G26" s="53"/>
    </row>
    <row r="27" spans="1:7" ht="12.75" customHeight="1">
      <c r="A27" s="30" t="s">
        <v>105</v>
      </c>
      <c r="B27" s="22">
        <v>204</v>
      </c>
      <c r="C27" s="22" t="s">
        <v>26</v>
      </c>
      <c r="D27" s="27" t="s">
        <v>133</v>
      </c>
      <c r="E27" s="23" t="s">
        <v>21</v>
      </c>
      <c r="F27" s="53">
        <v>0.07984953703703704</v>
      </c>
      <c r="G27" s="53">
        <f aca="true" t="shared" si="0" ref="G27:G33">F27-$F$13</f>
        <v>0.00024305555555555192</v>
      </c>
    </row>
    <row r="28" spans="1:7" ht="12.75" customHeight="1">
      <c r="A28" s="30" t="s">
        <v>106</v>
      </c>
      <c r="B28" s="22">
        <v>200</v>
      </c>
      <c r="C28" s="22" t="s">
        <v>26</v>
      </c>
      <c r="D28" s="27" t="s">
        <v>130</v>
      </c>
      <c r="E28" s="23" t="s">
        <v>21</v>
      </c>
      <c r="F28" s="53">
        <v>0.07991898148148148</v>
      </c>
      <c r="G28" s="53">
        <f t="shared" si="0"/>
        <v>0.00031249999999999334</v>
      </c>
    </row>
    <row r="29" spans="1:7" ht="12.75" customHeight="1">
      <c r="A29" s="30" t="s">
        <v>107</v>
      </c>
      <c r="B29" s="22">
        <v>219</v>
      </c>
      <c r="C29" s="22" t="s">
        <v>26</v>
      </c>
      <c r="D29" s="27" t="s">
        <v>87</v>
      </c>
      <c r="E29" s="23" t="s">
        <v>21</v>
      </c>
      <c r="F29" s="53">
        <v>0.08074074074074074</v>
      </c>
      <c r="G29" s="53">
        <f t="shared" si="0"/>
        <v>0.0011342592592592515</v>
      </c>
    </row>
    <row r="30" spans="1:7" ht="12.75" customHeight="1">
      <c r="A30" s="30" t="s">
        <v>108</v>
      </c>
      <c r="B30" s="22">
        <v>210</v>
      </c>
      <c r="C30" s="22" t="s">
        <v>26</v>
      </c>
      <c r="D30" s="27" t="s">
        <v>47</v>
      </c>
      <c r="E30" s="23" t="s">
        <v>21</v>
      </c>
      <c r="F30" s="53">
        <v>0.08703703703703704</v>
      </c>
      <c r="G30" s="53">
        <f t="shared" si="0"/>
        <v>0.007430555555555551</v>
      </c>
    </row>
    <row r="31" spans="1:7" ht="12.75" customHeight="1">
      <c r="A31" s="30" t="s">
        <v>109</v>
      </c>
      <c r="B31" s="22">
        <v>222</v>
      </c>
      <c r="C31" s="22" t="s">
        <v>26</v>
      </c>
      <c r="D31" s="27" t="s">
        <v>138</v>
      </c>
      <c r="E31" s="23" t="s">
        <v>21</v>
      </c>
      <c r="F31" s="53">
        <v>0.08740740740740742</v>
      </c>
      <c r="G31" s="53">
        <f t="shared" si="0"/>
        <v>0.007800925925925933</v>
      </c>
    </row>
    <row r="32" spans="1:7" ht="12.75" customHeight="1">
      <c r="A32" s="30" t="s">
        <v>110</v>
      </c>
      <c r="B32" s="22">
        <v>217</v>
      </c>
      <c r="C32" s="22" t="s">
        <v>26</v>
      </c>
      <c r="D32" s="27" t="s">
        <v>48</v>
      </c>
      <c r="E32" s="23" t="s">
        <v>21</v>
      </c>
      <c r="F32" s="53">
        <v>0.09068287037037037</v>
      </c>
      <c r="G32" s="53">
        <f t="shared" si="0"/>
        <v>0.011076388888888886</v>
      </c>
    </row>
    <row r="33" spans="1:7" ht="12.75" customHeight="1">
      <c r="A33" s="30" t="s">
        <v>111</v>
      </c>
      <c r="B33" s="22">
        <v>201</v>
      </c>
      <c r="C33" s="22" t="s">
        <v>26</v>
      </c>
      <c r="D33" s="27" t="s">
        <v>131</v>
      </c>
      <c r="E33" s="23" t="s">
        <v>21</v>
      </c>
      <c r="F33" s="53">
        <v>0.09329861111111111</v>
      </c>
      <c r="G33" s="53">
        <f t="shared" si="0"/>
        <v>0.013692129629629624</v>
      </c>
    </row>
    <row r="34" spans="1:7" ht="12.75" customHeight="1">
      <c r="A34" s="30" t="s">
        <v>112</v>
      </c>
      <c r="B34" s="22">
        <v>203</v>
      </c>
      <c r="C34" s="22" t="s">
        <v>26</v>
      </c>
      <c r="D34" s="27" t="s">
        <v>132</v>
      </c>
      <c r="E34" s="23" t="s">
        <v>21</v>
      </c>
      <c r="F34" s="53" t="s">
        <v>158</v>
      </c>
      <c r="G34" s="53"/>
    </row>
    <row r="35" spans="1:7" ht="12.75" customHeight="1">
      <c r="A35" s="30" t="s">
        <v>113</v>
      </c>
      <c r="B35" s="22">
        <v>223</v>
      </c>
      <c r="C35" s="22" t="s">
        <v>26</v>
      </c>
      <c r="D35" s="27" t="s">
        <v>139</v>
      </c>
      <c r="E35" s="23" t="s">
        <v>21</v>
      </c>
      <c r="F35" s="53" t="s">
        <v>158</v>
      </c>
      <c r="G35" s="53"/>
    </row>
    <row r="36" spans="1:7" ht="12.75" customHeight="1">
      <c r="A36" s="30" t="s">
        <v>114</v>
      </c>
      <c r="B36" s="22">
        <v>229</v>
      </c>
      <c r="C36" s="22" t="s">
        <v>26</v>
      </c>
      <c r="D36" s="27" t="s">
        <v>143</v>
      </c>
      <c r="E36" s="23" t="s">
        <v>21</v>
      </c>
      <c r="F36" s="53" t="s">
        <v>158</v>
      </c>
      <c r="G36" s="53"/>
    </row>
    <row r="37" spans="1:7" ht="15">
      <c r="A37" s="28"/>
      <c r="B37" s="29" t="s">
        <v>149</v>
      </c>
      <c r="C37" s="29"/>
      <c r="D37" s="4"/>
      <c r="E37" s="4"/>
      <c r="F37" s="3"/>
      <c r="G37" s="5"/>
    </row>
    <row r="38" spans="1:15" ht="11.25" customHeight="1" thickBot="1">
      <c r="A38" s="17"/>
      <c r="B38" s="17"/>
      <c r="C38" s="7"/>
      <c r="D38" s="7"/>
      <c r="E38" s="17"/>
      <c r="F38" s="17"/>
      <c r="G38" s="17"/>
      <c r="H38" s="18"/>
      <c r="I38" s="18"/>
      <c r="J38" s="6"/>
      <c r="K38" s="6"/>
      <c r="L38" s="6"/>
      <c r="M38" s="6"/>
      <c r="N38" s="6"/>
      <c r="O38" s="6"/>
    </row>
    <row r="39" spans="1:7" ht="15">
      <c r="A39" s="89" t="s">
        <v>22</v>
      </c>
      <c r="B39" s="89"/>
      <c r="C39" s="89"/>
      <c r="D39" s="89"/>
      <c r="E39" s="89"/>
      <c r="F39" s="89"/>
      <c r="G39" s="89"/>
    </row>
    <row r="40" spans="1:7" ht="12.75">
      <c r="A40" s="90" t="s">
        <v>118</v>
      </c>
      <c r="B40" s="90"/>
      <c r="C40" s="90"/>
      <c r="D40" s="90"/>
      <c r="E40" s="91" t="s">
        <v>153</v>
      </c>
      <c r="F40" s="91"/>
      <c r="G40" s="91"/>
    </row>
    <row r="41" spans="1:7" ht="12.75">
      <c r="A41" s="30" t="s">
        <v>59</v>
      </c>
      <c r="B41" s="22">
        <v>73</v>
      </c>
      <c r="C41" s="22" t="s">
        <v>35</v>
      </c>
      <c r="D41" s="27" t="s">
        <v>53</v>
      </c>
      <c r="E41" s="23" t="s">
        <v>22</v>
      </c>
      <c r="F41" s="53">
        <v>0.06833333333333334</v>
      </c>
      <c r="G41" s="53">
        <f>F41-$F$41</f>
        <v>0</v>
      </c>
    </row>
    <row r="42" spans="1:7" ht="12.75">
      <c r="A42" s="30" t="s">
        <v>60</v>
      </c>
      <c r="B42" s="22">
        <v>71</v>
      </c>
      <c r="C42" s="22" t="s">
        <v>28</v>
      </c>
      <c r="D42" s="27" t="s">
        <v>52</v>
      </c>
      <c r="E42" s="23" t="s">
        <v>22</v>
      </c>
      <c r="F42" s="23"/>
      <c r="G42" s="53"/>
    </row>
    <row r="43" spans="1:7" ht="12.75">
      <c r="A43" s="30" t="s">
        <v>61</v>
      </c>
      <c r="B43" s="22">
        <v>70</v>
      </c>
      <c r="C43" s="22" t="s">
        <v>35</v>
      </c>
      <c r="D43" s="27" t="s">
        <v>126</v>
      </c>
      <c r="E43" s="23" t="s">
        <v>22</v>
      </c>
      <c r="F43" s="23"/>
      <c r="G43" s="53"/>
    </row>
    <row r="44" spans="1:7" ht="12.75">
      <c r="A44" s="30" t="s">
        <v>62</v>
      </c>
      <c r="B44" s="22">
        <v>76</v>
      </c>
      <c r="C44" s="22" t="s">
        <v>28</v>
      </c>
      <c r="D44" s="27" t="s">
        <v>128</v>
      </c>
      <c r="E44" s="23" t="s">
        <v>22</v>
      </c>
      <c r="F44" s="23"/>
      <c r="G44" s="53"/>
    </row>
    <row r="45" spans="1:7" ht="12.75">
      <c r="A45" s="30" t="s">
        <v>63</v>
      </c>
      <c r="B45" s="22">
        <v>75</v>
      </c>
      <c r="C45" s="22" t="s">
        <v>35</v>
      </c>
      <c r="D45" s="27" t="s">
        <v>127</v>
      </c>
      <c r="E45" s="23" t="s">
        <v>22</v>
      </c>
      <c r="F45" s="53">
        <v>0.07643518518518519</v>
      </c>
      <c r="G45" s="53">
        <f>F45-$F$41</f>
        <v>0.008101851851851846</v>
      </c>
    </row>
    <row r="46" spans="1:7" ht="12.75">
      <c r="A46" s="30" t="s">
        <v>64</v>
      </c>
      <c r="B46" s="22">
        <v>74</v>
      </c>
      <c r="C46" s="22" t="s">
        <v>26</v>
      </c>
      <c r="D46" s="27" t="s">
        <v>54</v>
      </c>
      <c r="E46" s="23" t="s">
        <v>22</v>
      </c>
      <c r="F46" s="53">
        <v>0.07724537037037037</v>
      </c>
      <c r="G46" s="53">
        <f>F46-$F$41</f>
        <v>0.008912037037037024</v>
      </c>
    </row>
    <row r="47" spans="1:7" ht="12.75">
      <c r="A47" s="30" t="s">
        <v>65</v>
      </c>
      <c r="B47" s="22">
        <v>77</v>
      </c>
      <c r="C47" s="22" t="s">
        <v>26</v>
      </c>
      <c r="D47" s="27" t="s">
        <v>129</v>
      </c>
      <c r="E47" s="23" t="s">
        <v>22</v>
      </c>
      <c r="F47" s="53" t="s">
        <v>159</v>
      </c>
      <c r="G47" s="53"/>
    </row>
    <row r="48" spans="1:7" ht="15">
      <c r="A48" s="28"/>
      <c r="B48" s="29" t="s">
        <v>146</v>
      </c>
      <c r="C48" s="29"/>
      <c r="D48" s="4"/>
      <c r="E48" s="4"/>
      <c r="F48" s="3"/>
      <c r="G48" s="5"/>
    </row>
    <row r="49" spans="1:15" ht="11.25" customHeight="1" thickBot="1">
      <c r="A49" s="17"/>
      <c r="B49" s="17"/>
      <c r="C49" s="7"/>
      <c r="D49" s="7"/>
      <c r="E49" s="17"/>
      <c r="F49" s="17"/>
      <c r="G49" s="17"/>
      <c r="H49" s="18"/>
      <c r="I49" s="18"/>
      <c r="J49" s="6"/>
      <c r="K49" s="6"/>
      <c r="L49" s="6"/>
      <c r="M49" s="6"/>
      <c r="N49" s="6"/>
      <c r="O49" s="6"/>
    </row>
    <row r="50" spans="1:7" ht="12.75" customHeight="1">
      <c r="A50" s="89" t="s">
        <v>23</v>
      </c>
      <c r="B50" s="89"/>
      <c r="C50" s="89"/>
      <c r="D50" s="89"/>
      <c r="E50" s="89"/>
      <c r="F50" s="89"/>
      <c r="G50" s="89"/>
    </row>
    <row r="51" spans="1:7" ht="12.75" customHeight="1">
      <c r="A51" s="90" t="s">
        <v>119</v>
      </c>
      <c r="B51" s="90"/>
      <c r="C51" s="90"/>
      <c r="D51" s="90"/>
      <c r="E51" s="91" t="s">
        <v>151</v>
      </c>
      <c r="F51" s="91"/>
      <c r="G51" s="91"/>
    </row>
    <row r="52" spans="1:7" ht="12.75" customHeight="1">
      <c r="A52" s="30" t="s">
        <v>59</v>
      </c>
      <c r="B52" s="22">
        <v>172</v>
      </c>
      <c r="C52" s="22" t="s">
        <v>34</v>
      </c>
      <c r="D52" s="27" t="s">
        <v>56</v>
      </c>
      <c r="E52" s="23" t="s">
        <v>23</v>
      </c>
      <c r="F52" s="53">
        <v>0.06150462962962963</v>
      </c>
      <c r="G52" s="53">
        <f>F52-$F$52</f>
        <v>0</v>
      </c>
    </row>
    <row r="53" spans="1:7" ht="12.75" customHeight="1">
      <c r="A53" s="30" t="s">
        <v>60</v>
      </c>
      <c r="B53" s="22">
        <v>173</v>
      </c>
      <c r="C53" s="22" t="s">
        <v>26</v>
      </c>
      <c r="D53" s="27" t="s">
        <v>57</v>
      </c>
      <c r="E53" s="23" t="s">
        <v>23</v>
      </c>
      <c r="F53" s="53">
        <v>0.06175925925925926</v>
      </c>
      <c r="G53" s="53">
        <f aca="true" t="shared" si="1" ref="G53:G60">F53-$F$52</f>
        <v>0.0002546296296296255</v>
      </c>
    </row>
    <row r="54" spans="1:7" ht="12.75" customHeight="1">
      <c r="A54" s="30" t="s">
        <v>61</v>
      </c>
      <c r="B54" s="22">
        <v>174</v>
      </c>
      <c r="C54" s="22" t="s">
        <v>35</v>
      </c>
      <c r="D54" s="27" t="s">
        <v>124</v>
      </c>
      <c r="E54" s="23" t="s">
        <v>23</v>
      </c>
      <c r="F54" s="53">
        <v>0.06204861111111112</v>
      </c>
      <c r="G54" s="53">
        <f t="shared" si="1"/>
        <v>0.0005439814814814856</v>
      </c>
    </row>
    <row r="55" spans="1:7" ht="12.75" customHeight="1">
      <c r="A55" s="30" t="s">
        <v>62</v>
      </c>
      <c r="B55" s="22">
        <v>177</v>
      </c>
      <c r="C55" s="22" t="s">
        <v>26</v>
      </c>
      <c r="D55" s="27" t="s">
        <v>89</v>
      </c>
      <c r="E55" s="23" t="s">
        <v>23</v>
      </c>
      <c r="F55" s="53"/>
      <c r="G55" s="53"/>
    </row>
    <row r="56" spans="1:7" ht="12.75" customHeight="1">
      <c r="A56" s="30" t="s">
        <v>63</v>
      </c>
      <c r="B56" s="22">
        <v>170</v>
      </c>
      <c r="C56" s="22" t="s">
        <v>24</v>
      </c>
      <c r="D56" s="27" t="s">
        <v>72</v>
      </c>
      <c r="E56" s="23" t="s">
        <v>23</v>
      </c>
      <c r="F56" s="53">
        <v>0.062129629629629625</v>
      </c>
      <c r="G56" s="53">
        <f t="shared" si="1"/>
        <v>0.0006249999999999936</v>
      </c>
    </row>
    <row r="57" spans="1:7" ht="12.75" customHeight="1">
      <c r="A57" s="30" t="s">
        <v>64</v>
      </c>
      <c r="B57" s="22">
        <v>175</v>
      </c>
      <c r="C57" s="22" t="s">
        <v>26</v>
      </c>
      <c r="D57" s="27" t="s">
        <v>58</v>
      </c>
      <c r="E57" s="23" t="s">
        <v>23</v>
      </c>
      <c r="F57" s="53">
        <v>0.06284722222222222</v>
      </c>
      <c r="G57" s="53">
        <f t="shared" si="1"/>
        <v>0.0013425925925925897</v>
      </c>
    </row>
    <row r="58" spans="1:7" ht="12.75" customHeight="1">
      <c r="A58" s="30" t="s">
        <v>65</v>
      </c>
      <c r="B58" s="22">
        <v>171</v>
      </c>
      <c r="C58" s="22" t="s">
        <v>26</v>
      </c>
      <c r="D58" s="27" t="s">
        <v>55</v>
      </c>
      <c r="E58" s="23" t="s">
        <v>23</v>
      </c>
      <c r="F58" s="53"/>
      <c r="G58" s="53"/>
    </row>
    <row r="59" spans="1:7" ht="12.75" customHeight="1">
      <c r="A59" s="30" t="s">
        <v>66</v>
      </c>
      <c r="B59" s="22">
        <v>178</v>
      </c>
      <c r="C59" s="22" t="s">
        <v>26</v>
      </c>
      <c r="D59" s="27" t="s">
        <v>90</v>
      </c>
      <c r="E59" s="23" t="s">
        <v>23</v>
      </c>
      <c r="F59" s="53">
        <v>0.06287037037037037</v>
      </c>
      <c r="G59" s="53">
        <f t="shared" si="1"/>
        <v>0.0013657407407407368</v>
      </c>
    </row>
    <row r="60" spans="1:7" ht="12.75" customHeight="1">
      <c r="A60" s="30" t="s">
        <v>67</v>
      </c>
      <c r="B60" s="22">
        <v>176</v>
      </c>
      <c r="C60" s="22" t="s">
        <v>26</v>
      </c>
      <c r="D60" s="27" t="s">
        <v>125</v>
      </c>
      <c r="E60" s="23" t="s">
        <v>23</v>
      </c>
      <c r="F60" s="53">
        <v>0.06894675925925926</v>
      </c>
      <c r="G60" s="53">
        <f t="shared" si="1"/>
        <v>0.007442129629629632</v>
      </c>
    </row>
    <row r="61" spans="1:7" ht="12.75" customHeight="1">
      <c r="A61" s="28"/>
      <c r="B61" s="29" t="s">
        <v>145</v>
      </c>
      <c r="C61" s="29"/>
      <c r="D61" s="4"/>
      <c r="E61" s="4"/>
      <c r="F61" s="3"/>
      <c r="G61" s="5"/>
    </row>
    <row r="62" spans="1:15" ht="11.25" customHeight="1" thickBot="1">
      <c r="A62" s="17"/>
      <c r="B62" s="17"/>
      <c r="C62" s="7"/>
      <c r="D62" s="7"/>
      <c r="E62" s="17"/>
      <c r="F62" s="17"/>
      <c r="G62" s="17"/>
      <c r="H62" s="18"/>
      <c r="I62" s="18"/>
      <c r="J62" s="6"/>
      <c r="K62" s="6"/>
      <c r="L62" s="6"/>
      <c r="M62" s="6"/>
      <c r="N62" s="6"/>
      <c r="O62" s="6"/>
    </row>
    <row r="63" spans="1:7" ht="15">
      <c r="A63" s="89" t="s">
        <v>86</v>
      </c>
      <c r="B63" s="89"/>
      <c r="C63" s="89"/>
      <c r="D63" s="89"/>
      <c r="E63" s="89"/>
      <c r="F63" s="89"/>
      <c r="G63" s="89"/>
    </row>
    <row r="64" spans="1:7" ht="12.75">
      <c r="A64" s="90" t="s">
        <v>119</v>
      </c>
      <c r="B64" s="90"/>
      <c r="C64" s="90"/>
      <c r="D64" s="90"/>
      <c r="E64" s="91" t="s">
        <v>152</v>
      </c>
      <c r="F64" s="91"/>
      <c r="G64" s="91"/>
    </row>
    <row r="65" spans="1:7" ht="12.75" customHeight="1">
      <c r="A65" s="30" t="s">
        <v>59</v>
      </c>
      <c r="B65" s="22">
        <v>86</v>
      </c>
      <c r="C65" s="22" t="s">
        <v>26</v>
      </c>
      <c r="D65" s="27" t="s">
        <v>122</v>
      </c>
      <c r="E65" s="23" t="s">
        <v>86</v>
      </c>
      <c r="F65" s="53">
        <v>0.06204861111111112</v>
      </c>
      <c r="G65" s="53">
        <f>F65-$F$65</f>
        <v>0</v>
      </c>
    </row>
    <row r="66" spans="1:7" ht="12.75" customHeight="1">
      <c r="A66" s="30" t="s">
        <v>60</v>
      </c>
      <c r="B66" s="22">
        <v>89</v>
      </c>
      <c r="C66" s="22" t="s">
        <v>35</v>
      </c>
      <c r="D66" s="27" t="s">
        <v>91</v>
      </c>
      <c r="E66" s="23" t="s">
        <v>86</v>
      </c>
      <c r="F66" s="53">
        <v>0.062129629629629625</v>
      </c>
      <c r="G66" s="53">
        <f>F66-$F$65</f>
        <v>8.101851851850805E-05</v>
      </c>
    </row>
    <row r="67" spans="1:7" ht="12.75" customHeight="1">
      <c r="A67" s="30" t="s">
        <v>61</v>
      </c>
      <c r="B67" s="22">
        <v>90</v>
      </c>
      <c r="C67" s="22" t="s">
        <v>26</v>
      </c>
      <c r="D67" s="27" t="s">
        <v>92</v>
      </c>
      <c r="E67" s="23" t="s">
        <v>86</v>
      </c>
      <c r="F67" s="53">
        <v>0.06296296296296296</v>
      </c>
      <c r="G67" s="53">
        <f>F67-$F$65</f>
        <v>0.0009143518518518398</v>
      </c>
    </row>
    <row r="68" spans="1:7" ht="12.75" customHeight="1">
      <c r="A68" s="30" t="s">
        <v>62</v>
      </c>
      <c r="B68" s="22">
        <v>88</v>
      </c>
      <c r="C68" s="22" t="s">
        <v>26</v>
      </c>
      <c r="D68" s="27" t="s">
        <v>123</v>
      </c>
      <c r="E68" s="23" t="s">
        <v>86</v>
      </c>
      <c r="F68" s="53">
        <v>0.07748842592592593</v>
      </c>
      <c r="G68" s="53">
        <f>F68-$F$65</f>
        <v>0.015439814814814816</v>
      </c>
    </row>
    <row r="69" spans="1:7" ht="15">
      <c r="A69" s="28"/>
      <c r="B69" s="29" t="s">
        <v>144</v>
      </c>
      <c r="C69" s="29"/>
      <c r="D69" s="4"/>
      <c r="E69" s="4"/>
      <c r="F69" s="3"/>
      <c r="G69" s="5"/>
    </row>
    <row r="70" spans="1:7" s="46" customFormat="1" ht="15">
      <c r="A70" s="47"/>
      <c r="B70" s="48"/>
      <c r="C70" s="48"/>
      <c r="D70" s="49"/>
      <c r="E70" s="49"/>
      <c r="F70" s="50"/>
      <c r="G70" s="51"/>
    </row>
    <row r="71" spans="1:7" s="46" customFormat="1" ht="15">
      <c r="A71" s="47"/>
      <c r="B71" s="48"/>
      <c r="C71" s="48"/>
      <c r="D71" s="49"/>
      <c r="E71" s="49"/>
      <c r="F71" s="50"/>
      <c r="G71" s="51"/>
    </row>
    <row r="72" spans="1:7" ht="6" customHeight="1">
      <c r="A72" s="31"/>
      <c r="B72" s="32"/>
      <c r="C72" s="32"/>
      <c r="D72" s="32"/>
      <c r="E72" s="33"/>
      <c r="F72" s="34"/>
      <c r="G72" s="35"/>
    </row>
    <row r="73" spans="1:7" ht="12.75">
      <c r="A73" s="36"/>
      <c r="B73" s="37"/>
      <c r="C73" s="37"/>
      <c r="D73" s="38"/>
      <c r="E73" s="39"/>
      <c r="F73" s="40"/>
      <c r="G73" s="41"/>
    </row>
    <row r="74" spans="1:7" ht="12.75">
      <c r="A74" s="36"/>
      <c r="B74" s="37"/>
      <c r="C74" s="37"/>
      <c r="D74" s="38"/>
      <c r="E74" s="39"/>
      <c r="F74" s="40"/>
      <c r="G74" s="41"/>
    </row>
    <row r="75" spans="1:7" ht="12.75">
      <c r="A75" s="36"/>
      <c r="B75" s="42"/>
      <c r="C75" s="42"/>
      <c r="D75" s="38"/>
      <c r="E75" s="37"/>
      <c r="F75" s="42"/>
      <c r="G75" s="41"/>
    </row>
    <row r="76" spans="1:7" ht="12.75">
      <c r="A76" s="36"/>
      <c r="B76" s="42"/>
      <c r="C76" s="42"/>
      <c r="D76" s="38"/>
      <c r="E76" s="39"/>
      <c r="F76" s="40"/>
      <c r="G76" s="41"/>
    </row>
    <row r="77" spans="1:7" ht="12.75">
      <c r="A77" s="36"/>
      <c r="B77" s="42"/>
      <c r="C77" s="42"/>
      <c r="D77" s="38"/>
      <c r="E77" s="39"/>
      <c r="F77" s="40"/>
      <c r="G77" s="41"/>
    </row>
    <row r="78" spans="1:7" ht="6" customHeight="1">
      <c r="A78" s="31"/>
      <c r="B78" s="32"/>
      <c r="C78" s="32"/>
      <c r="D78" s="32"/>
      <c r="E78" s="33"/>
      <c r="F78" s="34"/>
      <c r="G78" s="35"/>
    </row>
    <row r="79" spans="1:7" ht="12.75">
      <c r="A79" s="92" t="s">
        <v>10</v>
      </c>
      <c r="B79" s="92"/>
      <c r="C79" s="92"/>
      <c r="D79" s="92"/>
      <c r="E79" s="92"/>
      <c r="F79" s="92"/>
      <c r="G79" s="92"/>
    </row>
    <row r="80" spans="1:7" ht="23.25">
      <c r="A80" s="85" t="s">
        <v>17</v>
      </c>
      <c r="B80" s="85"/>
      <c r="C80" s="85"/>
      <c r="D80" s="85"/>
      <c r="E80" s="85"/>
      <c r="F80" s="85"/>
      <c r="G80" s="85"/>
    </row>
    <row r="81" spans="1:7" ht="23.25">
      <c r="A81" s="85" t="s">
        <v>18</v>
      </c>
      <c r="B81" s="85"/>
      <c r="C81" s="85"/>
      <c r="D81" s="85"/>
      <c r="E81" s="85"/>
      <c r="F81" s="85"/>
      <c r="G81" s="85"/>
    </row>
    <row r="82" spans="1:7" ht="12" customHeight="1">
      <c r="A82" s="43"/>
      <c r="B82" s="43"/>
      <c r="C82" s="43"/>
      <c r="D82" s="43"/>
      <c r="E82" s="43"/>
      <c r="F82" s="43"/>
      <c r="G82" s="44" t="s">
        <v>190</v>
      </c>
    </row>
    <row r="83" spans="1:7" ht="15.75">
      <c r="A83" s="86" t="s">
        <v>116</v>
      </c>
      <c r="B83" s="86"/>
      <c r="C83" s="86"/>
      <c r="D83" s="86"/>
      <c r="E83" s="86"/>
      <c r="F83" s="86"/>
      <c r="G83" s="86"/>
    </row>
    <row r="84" spans="1:7" ht="12.75">
      <c r="A84" s="7" t="s">
        <v>16</v>
      </c>
      <c r="B84" s="8"/>
      <c r="C84" s="8"/>
      <c r="D84" s="24"/>
      <c r="E84" s="9"/>
      <c r="F84" s="87" t="s">
        <v>85</v>
      </c>
      <c r="G84" s="87"/>
    </row>
    <row r="85" spans="1:7" ht="18" customHeight="1">
      <c r="A85" s="88" t="s">
        <v>102</v>
      </c>
      <c r="B85" s="88"/>
      <c r="C85" s="88"/>
      <c r="D85" s="88"/>
      <c r="E85" s="88"/>
      <c r="F85" s="88"/>
      <c r="G85" s="88"/>
    </row>
    <row r="86" spans="1:7" ht="6" customHeight="1">
      <c r="A86" s="10"/>
      <c r="B86" s="11"/>
      <c r="C86" s="11"/>
      <c r="D86" s="25"/>
      <c r="E86" s="10"/>
      <c r="F86" s="10"/>
      <c r="G86" s="12"/>
    </row>
    <row r="87" spans="1:7" ht="12.75">
      <c r="A87" s="13" t="s">
        <v>0</v>
      </c>
      <c r="B87" s="13" t="s">
        <v>1</v>
      </c>
      <c r="C87" s="13" t="s">
        <v>11</v>
      </c>
      <c r="D87" s="13" t="s">
        <v>2</v>
      </c>
      <c r="E87" s="13" t="s">
        <v>3</v>
      </c>
      <c r="F87" s="14" t="s">
        <v>14</v>
      </c>
      <c r="G87" s="14" t="s">
        <v>8</v>
      </c>
    </row>
    <row r="88" spans="1:7" ht="12.75">
      <c r="A88" s="15" t="s">
        <v>5</v>
      </c>
      <c r="B88" s="15" t="s">
        <v>6</v>
      </c>
      <c r="C88" s="15" t="s">
        <v>12</v>
      </c>
      <c r="D88" s="15" t="s">
        <v>4</v>
      </c>
      <c r="E88" s="15" t="s">
        <v>7</v>
      </c>
      <c r="F88" s="16" t="s">
        <v>15</v>
      </c>
      <c r="G88" s="16" t="s">
        <v>9</v>
      </c>
    </row>
    <row r="89" spans="1:15" ht="9.75" customHeight="1" thickBot="1">
      <c r="A89" s="17"/>
      <c r="B89" s="17"/>
      <c r="C89" s="7"/>
      <c r="D89" s="7"/>
      <c r="E89" s="17"/>
      <c r="F89" s="17"/>
      <c r="G89" s="17"/>
      <c r="H89" s="18"/>
      <c r="I89" s="18"/>
      <c r="J89" s="6"/>
      <c r="K89" s="6"/>
      <c r="L89" s="6"/>
      <c r="M89" s="6"/>
      <c r="N89" s="6"/>
      <c r="O89" s="6"/>
    </row>
    <row r="90" spans="1:7" ht="15">
      <c r="A90" s="89" t="s">
        <v>20</v>
      </c>
      <c r="B90" s="89"/>
      <c r="C90" s="89"/>
      <c r="D90" s="89"/>
      <c r="E90" s="89"/>
      <c r="F90" s="89"/>
      <c r="G90" s="89"/>
    </row>
    <row r="91" spans="1:7" ht="12.75">
      <c r="A91" s="90" t="s">
        <v>121</v>
      </c>
      <c r="B91" s="90"/>
      <c r="C91" s="90"/>
      <c r="D91" s="90"/>
      <c r="E91" s="91" t="s">
        <v>193</v>
      </c>
      <c r="F91" s="91"/>
      <c r="G91" s="91"/>
    </row>
    <row r="92" spans="1:7" ht="12.75" customHeight="1">
      <c r="A92" s="30" t="s">
        <v>59</v>
      </c>
      <c r="B92" s="84">
        <v>116</v>
      </c>
      <c r="C92" s="22" t="s">
        <v>35</v>
      </c>
      <c r="D92" s="27" t="s">
        <v>97</v>
      </c>
      <c r="E92" s="23" t="s">
        <v>20</v>
      </c>
      <c r="F92" s="53">
        <v>0.08815972222222222</v>
      </c>
      <c r="G92" s="53">
        <f>F92-$F$92</f>
        <v>0</v>
      </c>
    </row>
    <row r="93" spans="1:7" ht="12.75" customHeight="1">
      <c r="A93" s="30" t="s">
        <v>60</v>
      </c>
      <c r="B93" s="84">
        <v>124</v>
      </c>
      <c r="C93" s="22" t="s">
        <v>44</v>
      </c>
      <c r="D93" s="27" t="s">
        <v>181</v>
      </c>
      <c r="E93" s="23" t="s">
        <v>20</v>
      </c>
      <c r="F93" s="53"/>
      <c r="G93" s="53"/>
    </row>
    <row r="94" spans="1:7" ht="12.75" customHeight="1">
      <c r="A94" s="30" t="s">
        <v>61</v>
      </c>
      <c r="B94" s="84">
        <v>109</v>
      </c>
      <c r="C94" s="22" t="s">
        <v>24</v>
      </c>
      <c r="D94" s="27" t="s">
        <v>184</v>
      </c>
      <c r="E94" s="23" t="s">
        <v>20</v>
      </c>
      <c r="F94" s="53"/>
      <c r="G94" s="53"/>
    </row>
    <row r="95" spans="1:7" ht="12.75" customHeight="1">
      <c r="A95" s="30" t="s">
        <v>62</v>
      </c>
      <c r="B95" s="84">
        <v>118</v>
      </c>
      <c r="C95" s="22" t="s">
        <v>26</v>
      </c>
      <c r="D95" s="27" t="s">
        <v>36</v>
      </c>
      <c r="E95" s="23" t="s">
        <v>20</v>
      </c>
      <c r="F95" s="53"/>
      <c r="G95" s="53"/>
    </row>
    <row r="96" spans="1:7" ht="12.75" customHeight="1">
      <c r="A96" s="30" t="s">
        <v>63</v>
      </c>
      <c r="B96" s="84">
        <v>127</v>
      </c>
      <c r="C96" s="22" t="s">
        <v>28</v>
      </c>
      <c r="D96" s="27" t="s">
        <v>182</v>
      </c>
      <c r="E96" s="23" t="s">
        <v>20</v>
      </c>
      <c r="F96" s="53"/>
      <c r="G96" s="53"/>
    </row>
    <row r="97" spans="1:7" ht="12.75" customHeight="1">
      <c r="A97" s="30" t="s">
        <v>64</v>
      </c>
      <c r="B97" s="84">
        <v>123</v>
      </c>
      <c r="C97" s="22" t="s">
        <v>179</v>
      </c>
      <c r="D97" s="27" t="s">
        <v>180</v>
      </c>
      <c r="E97" s="23" t="s">
        <v>20</v>
      </c>
      <c r="F97" s="53"/>
      <c r="G97" s="53"/>
    </row>
    <row r="98" spans="1:7" ht="12.75" customHeight="1">
      <c r="A98" s="30" t="s">
        <v>65</v>
      </c>
      <c r="B98" s="84">
        <v>101</v>
      </c>
      <c r="C98" s="22" t="s">
        <v>35</v>
      </c>
      <c r="D98" s="27" t="s">
        <v>41</v>
      </c>
      <c r="E98" s="23" t="s">
        <v>20</v>
      </c>
      <c r="F98" s="53"/>
      <c r="G98" s="53"/>
    </row>
    <row r="99" spans="1:7" ht="12.75" customHeight="1">
      <c r="A99" s="30" t="s">
        <v>66</v>
      </c>
      <c r="B99" s="84">
        <v>117</v>
      </c>
      <c r="C99" s="22" t="s">
        <v>26</v>
      </c>
      <c r="D99" s="27" t="s">
        <v>98</v>
      </c>
      <c r="E99" s="23" t="s">
        <v>20</v>
      </c>
      <c r="F99" s="53"/>
      <c r="G99" s="53"/>
    </row>
    <row r="100" spans="1:7" ht="12.75" customHeight="1">
      <c r="A100" s="30" t="s">
        <v>67</v>
      </c>
      <c r="B100" s="84">
        <v>114</v>
      </c>
      <c r="C100" s="22" t="s">
        <v>35</v>
      </c>
      <c r="D100" s="27" t="s">
        <v>177</v>
      </c>
      <c r="E100" s="23" t="s">
        <v>20</v>
      </c>
      <c r="F100" s="53">
        <v>0.08828703703703704</v>
      </c>
      <c r="G100" s="53">
        <f>F100-$F$92</f>
        <v>0.0001273148148148162</v>
      </c>
    </row>
    <row r="101" spans="1:7" ht="12.75" customHeight="1">
      <c r="A101" s="30" t="s">
        <v>68</v>
      </c>
      <c r="B101" s="84">
        <v>115</v>
      </c>
      <c r="C101" s="22" t="s">
        <v>35</v>
      </c>
      <c r="D101" s="27" t="s">
        <v>42</v>
      </c>
      <c r="E101" s="23" t="s">
        <v>20</v>
      </c>
      <c r="F101" s="53"/>
      <c r="G101" s="53"/>
    </row>
    <row r="102" spans="1:7" ht="12.75" customHeight="1">
      <c r="A102" s="30" t="s">
        <v>69</v>
      </c>
      <c r="B102" s="84">
        <v>111</v>
      </c>
      <c r="C102" s="22" t="s">
        <v>26</v>
      </c>
      <c r="D102" s="27" t="s">
        <v>39</v>
      </c>
      <c r="E102" s="23" t="s">
        <v>20</v>
      </c>
      <c r="F102" s="53"/>
      <c r="G102" s="53"/>
    </row>
    <row r="103" spans="1:7" ht="12.75" customHeight="1">
      <c r="A103" s="30" t="s">
        <v>70</v>
      </c>
      <c r="B103" s="84">
        <v>108</v>
      </c>
      <c r="C103" s="22" t="s">
        <v>24</v>
      </c>
      <c r="D103" s="27" t="s">
        <v>176</v>
      </c>
      <c r="E103" s="23" t="s">
        <v>20</v>
      </c>
      <c r="F103" s="53"/>
      <c r="G103" s="53"/>
    </row>
    <row r="104" spans="1:7" ht="12.75" customHeight="1">
      <c r="A104" s="30" t="s">
        <v>71</v>
      </c>
      <c r="B104" s="84">
        <v>128</v>
      </c>
      <c r="C104" s="22" t="s">
        <v>26</v>
      </c>
      <c r="D104" s="27" t="s">
        <v>38</v>
      </c>
      <c r="E104" s="23" t="s">
        <v>20</v>
      </c>
      <c r="F104" s="53"/>
      <c r="G104" s="53"/>
    </row>
    <row r="105" spans="1:7" ht="12.75" customHeight="1">
      <c r="A105" s="30" t="s">
        <v>104</v>
      </c>
      <c r="B105" s="84">
        <v>121</v>
      </c>
      <c r="C105" s="22" t="s">
        <v>44</v>
      </c>
      <c r="D105" s="27" t="s">
        <v>45</v>
      </c>
      <c r="E105" s="23" t="s">
        <v>20</v>
      </c>
      <c r="F105" s="53">
        <v>0.08833333333333333</v>
      </c>
      <c r="G105" s="53">
        <f>F105-$F$92</f>
        <v>0.0001736111111111105</v>
      </c>
    </row>
    <row r="106" spans="1:7" ht="12.75" customHeight="1">
      <c r="A106" s="30" t="s">
        <v>105</v>
      </c>
      <c r="B106" s="84">
        <v>112</v>
      </c>
      <c r="C106" s="22" t="s">
        <v>26</v>
      </c>
      <c r="D106" s="27" t="s">
        <v>96</v>
      </c>
      <c r="E106" s="23" t="s">
        <v>20</v>
      </c>
      <c r="F106" s="53"/>
      <c r="G106" s="53"/>
    </row>
    <row r="107" spans="1:7" ht="12.75" customHeight="1">
      <c r="A107" s="30" t="s">
        <v>106</v>
      </c>
      <c r="B107" s="84">
        <v>125</v>
      </c>
      <c r="C107" s="22" t="s">
        <v>44</v>
      </c>
      <c r="D107" s="27" t="s">
        <v>101</v>
      </c>
      <c r="E107" s="23" t="s">
        <v>20</v>
      </c>
      <c r="F107" s="53">
        <v>0.08841435185185186</v>
      </c>
      <c r="G107" s="53">
        <f>F107-$F$92</f>
        <v>0.0002546296296296324</v>
      </c>
    </row>
    <row r="108" spans="1:7" ht="12.75" customHeight="1">
      <c r="A108" s="30" t="s">
        <v>107</v>
      </c>
      <c r="B108" s="84">
        <v>120</v>
      </c>
      <c r="C108" s="22" t="s">
        <v>74</v>
      </c>
      <c r="D108" s="27" t="s">
        <v>75</v>
      </c>
      <c r="E108" s="23" t="s">
        <v>20</v>
      </c>
      <c r="F108" s="53">
        <v>0.0886111111111111</v>
      </c>
      <c r="G108" s="53">
        <f>F108-$F$92</f>
        <v>0.0004513888888888762</v>
      </c>
    </row>
    <row r="109" spans="1:7" ht="12.75" customHeight="1">
      <c r="A109" s="30" t="s">
        <v>108</v>
      </c>
      <c r="B109" s="84">
        <v>131</v>
      </c>
      <c r="C109" s="22" t="s">
        <v>26</v>
      </c>
      <c r="D109" s="27" t="s">
        <v>40</v>
      </c>
      <c r="E109" s="23" t="s">
        <v>20</v>
      </c>
      <c r="F109" s="53">
        <v>0.08881944444444445</v>
      </c>
      <c r="G109" s="53">
        <f>F109-$F$92</f>
        <v>0.0006597222222222282</v>
      </c>
    </row>
    <row r="110" spans="1:7" ht="12.75" customHeight="1">
      <c r="A110" s="30" t="s">
        <v>109</v>
      </c>
      <c r="B110" s="84">
        <v>133</v>
      </c>
      <c r="C110" s="22" t="s">
        <v>26</v>
      </c>
      <c r="D110" s="27" t="s">
        <v>100</v>
      </c>
      <c r="E110" s="23" t="s">
        <v>20</v>
      </c>
      <c r="F110" s="53">
        <v>0.09045138888888889</v>
      </c>
      <c r="G110" s="53">
        <f>F110-$F$92</f>
        <v>0.002291666666666664</v>
      </c>
    </row>
    <row r="111" spans="1:7" ht="12.75" customHeight="1">
      <c r="A111" s="30" t="s">
        <v>110</v>
      </c>
      <c r="B111" s="84">
        <v>129</v>
      </c>
      <c r="C111" s="22" t="s">
        <v>26</v>
      </c>
      <c r="D111" s="27" t="s">
        <v>99</v>
      </c>
      <c r="E111" s="23" t="s">
        <v>20</v>
      </c>
      <c r="F111" s="53"/>
      <c r="G111" s="53"/>
    </row>
    <row r="112" spans="1:7" ht="12.75" customHeight="1">
      <c r="A112" s="30" t="s">
        <v>111</v>
      </c>
      <c r="B112" s="84">
        <v>132</v>
      </c>
      <c r="C112" s="22" t="s">
        <v>26</v>
      </c>
      <c r="D112" s="27" t="s">
        <v>46</v>
      </c>
      <c r="E112" s="23" t="s">
        <v>20</v>
      </c>
      <c r="F112" s="53"/>
      <c r="G112" s="53"/>
    </row>
    <row r="113" spans="1:7" ht="12.75" customHeight="1">
      <c r="A113" s="30" t="s">
        <v>112</v>
      </c>
      <c r="B113" s="84">
        <v>113</v>
      </c>
      <c r="C113" s="22" t="s">
        <v>26</v>
      </c>
      <c r="D113" s="27" t="s">
        <v>43</v>
      </c>
      <c r="E113" s="23" t="s">
        <v>20</v>
      </c>
      <c r="F113" s="53">
        <v>0.09096064814814815</v>
      </c>
      <c r="G113" s="53">
        <f>F113-$F$92</f>
        <v>0.002800925925925929</v>
      </c>
    </row>
    <row r="114" spans="1:7" ht="12.75" customHeight="1">
      <c r="A114" s="30" t="s">
        <v>113</v>
      </c>
      <c r="B114" s="84">
        <v>122</v>
      </c>
      <c r="C114" s="22" t="s">
        <v>35</v>
      </c>
      <c r="D114" s="27" t="s">
        <v>37</v>
      </c>
      <c r="E114" s="23" t="s">
        <v>20</v>
      </c>
      <c r="F114" s="53">
        <v>0.09130787037037037</v>
      </c>
      <c r="G114" s="53">
        <f>F114-$F$92</f>
        <v>0.00314814814814815</v>
      </c>
    </row>
    <row r="115" spans="1:7" ht="12.75" customHeight="1">
      <c r="A115" s="30" t="s">
        <v>114</v>
      </c>
      <c r="B115" s="84">
        <v>130</v>
      </c>
      <c r="C115" s="22" t="s">
        <v>26</v>
      </c>
      <c r="D115" s="27" t="s">
        <v>183</v>
      </c>
      <c r="E115" s="23" t="s">
        <v>20</v>
      </c>
      <c r="F115" s="53">
        <v>0.09299768518518518</v>
      </c>
      <c r="G115" s="53">
        <f>F115-$F$92</f>
        <v>0.004837962962962961</v>
      </c>
    </row>
    <row r="116" spans="1:7" ht="12.75" customHeight="1">
      <c r="A116" s="30" t="s">
        <v>115</v>
      </c>
      <c r="B116" s="84">
        <v>119</v>
      </c>
      <c r="C116" s="22" t="s">
        <v>26</v>
      </c>
      <c r="D116" s="27" t="s">
        <v>178</v>
      </c>
      <c r="E116" s="23" t="s">
        <v>20</v>
      </c>
      <c r="F116" s="53">
        <v>0.093125</v>
      </c>
      <c r="G116" s="53">
        <f>F116-$F$92</f>
        <v>0.004965277777777777</v>
      </c>
    </row>
    <row r="117" spans="1:7" ht="12.75" customHeight="1">
      <c r="A117" s="30"/>
      <c r="B117" s="84">
        <v>107</v>
      </c>
      <c r="C117" s="22" t="s">
        <v>26</v>
      </c>
      <c r="D117" s="27" t="s">
        <v>175</v>
      </c>
      <c r="E117" s="23" t="s">
        <v>20</v>
      </c>
      <c r="F117" s="53" t="s">
        <v>103</v>
      </c>
      <c r="G117" s="53"/>
    </row>
    <row r="118" spans="1:7" ht="15.75" customHeight="1">
      <c r="A118" s="28"/>
      <c r="B118" s="29" t="s">
        <v>187</v>
      </c>
      <c r="C118" s="29"/>
      <c r="D118" s="4"/>
      <c r="E118" s="4"/>
      <c r="F118" s="3"/>
      <c r="G118" s="5"/>
    </row>
    <row r="119" ht="11.25" customHeight="1" thickBot="1"/>
    <row r="120" spans="1:7" ht="15">
      <c r="A120" s="89" t="s">
        <v>19</v>
      </c>
      <c r="B120" s="89"/>
      <c r="C120" s="89"/>
      <c r="D120" s="89"/>
      <c r="E120" s="89"/>
      <c r="F120" s="89"/>
      <c r="G120" s="89"/>
    </row>
    <row r="121" spans="1:7" ht="12.75">
      <c r="A121" s="90" t="s">
        <v>120</v>
      </c>
      <c r="B121" s="90"/>
      <c r="C121" s="90"/>
      <c r="D121" s="90"/>
      <c r="E121" s="91" t="s">
        <v>194</v>
      </c>
      <c r="F121" s="91"/>
      <c r="G121" s="91"/>
    </row>
    <row r="122" spans="1:7" ht="12.75" customHeight="1">
      <c r="A122" s="30" t="s">
        <v>59</v>
      </c>
      <c r="B122" s="22">
        <v>13</v>
      </c>
      <c r="C122" s="22" t="s">
        <v>26</v>
      </c>
      <c r="D122" s="27" t="s">
        <v>167</v>
      </c>
      <c r="E122" s="23" t="s">
        <v>19</v>
      </c>
      <c r="F122" s="53">
        <v>0.09243055555555556</v>
      </c>
      <c r="G122" s="53">
        <f>F122-$F$122</f>
        <v>0</v>
      </c>
    </row>
    <row r="123" spans="1:7" ht="12.75" customHeight="1">
      <c r="A123" s="30" t="s">
        <v>60</v>
      </c>
      <c r="B123" s="22">
        <v>23</v>
      </c>
      <c r="C123" s="22" t="s">
        <v>28</v>
      </c>
      <c r="D123" s="27" t="s">
        <v>29</v>
      </c>
      <c r="E123" s="23" t="s">
        <v>19</v>
      </c>
      <c r="F123" s="53"/>
      <c r="G123" s="53"/>
    </row>
    <row r="124" spans="1:7" ht="12.75" customHeight="1">
      <c r="A124" s="30" t="s">
        <v>61</v>
      </c>
      <c r="B124" s="22">
        <v>3</v>
      </c>
      <c r="C124" s="22" t="s">
        <v>24</v>
      </c>
      <c r="D124" s="27" t="s">
        <v>25</v>
      </c>
      <c r="E124" s="23" t="s">
        <v>19</v>
      </c>
      <c r="F124" s="53"/>
      <c r="G124" s="53"/>
    </row>
    <row r="125" spans="1:7" ht="12.75" customHeight="1">
      <c r="A125" s="30" t="s">
        <v>62</v>
      </c>
      <c r="B125" s="22">
        <v>27</v>
      </c>
      <c r="C125" s="22" t="s">
        <v>26</v>
      </c>
      <c r="D125" s="27" t="s">
        <v>33</v>
      </c>
      <c r="E125" s="23" t="s">
        <v>19</v>
      </c>
      <c r="F125" s="53"/>
      <c r="G125" s="53"/>
    </row>
    <row r="126" spans="1:7" ht="12.75" customHeight="1">
      <c r="A126" s="30" t="s">
        <v>63</v>
      </c>
      <c r="B126" s="22">
        <v>8</v>
      </c>
      <c r="C126" s="22" t="s">
        <v>35</v>
      </c>
      <c r="D126" s="27" t="s">
        <v>165</v>
      </c>
      <c r="E126" s="23" t="s">
        <v>19</v>
      </c>
      <c r="F126" s="53">
        <v>0.09534722222222221</v>
      </c>
      <c r="G126" s="53">
        <f>F126-$F$122</f>
        <v>0.0029166666666666508</v>
      </c>
    </row>
    <row r="127" spans="1:7" ht="12.75" customHeight="1">
      <c r="A127" s="30" t="s">
        <v>64</v>
      </c>
      <c r="B127" s="22">
        <v>5</v>
      </c>
      <c r="C127" s="22" t="s">
        <v>24</v>
      </c>
      <c r="D127" s="27" t="s">
        <v>162</v>
      </c>
      <c r="E127" s="23" t="s">
        <v>19</v>
      </c>
      <c r="F127" s="53"/>
      <c r="G127" s="53"/>
    </row>
    <row r="128" spans="1:7" ht="12.75" customHeight="1">
      <c r="A128" s="30" t="s">
        <v>65</v>
      </c>
      <c r="B128" s="22">
        <v>24</v>
      </c>
      <c r="C128" s="22" t="s">
        <v>26</v>
      </c>
      <c r="D128" s="27" t="s">
        <v>27</v>
      </c>
      <c r="E128" s="23" t="s">
        <v>19</v>
      </c>
      <c r="F128" s="53">
        <v>0.09539351851851852</v>
      </c>
      <c r="G128" s="53">
        <f>F128-$F$122</f>
        <v>0.002962962962962959</v>
      </c>
    </row>
    <row r="129" spans="1:7" ht="12.75" customHeight="1">
      <c r="A129" s="30" t="s">
        <v>66</v>
      </c>
      <c r="B129" s="22">
        <v>6</v>
      </c>
      <c r="C129" s="22" t="s">
        <v>35</v>
      </c>
      <c r="D129" s="27" t="s">
        <v>163</v>
      </c>
      <c r="E129" s="23" t="s">
        <v>19</v>
      </c>
      <c r="F129" s="53">
        <v>0.09780092592592593</v>
      </c>
      <c r="G129" s="53">
        <f>F129-$F$122</f>
        <v>0.005370370370370373</v>
      </c>
    </row>
    <row r="130" spans="1:7" ht="12.75" customHeight="1">
      <c r="A130" s="30" t="s">
        <v>67</v>
      </c>
      <c r="B130" s="22">
        <v>22</v>
      </c>
      <c r="C130" s="22" t="s">
        <v>30</v>
      </c>
      <c r="D130" s="27" t="s">
        <v>31</v>
      </c>
      <c r="E130" s="23" t="s">
        <v>19</v>
      </c>
      <c r="F130" s="53">
        <v>0.10174768518518518</v>
      </c>
      <c r="G130" s="53">
        <f>F130-$F$122</f>
        <v>0.00931712962962962</v>
      </c>
    </row>
    <row r="131" spans="1:7" ht="12.75" customHeight="1">
      <c r="A131" s="30" t="s">
        <v>68</v>
      </c>
      <c r="B131" s="22">
        <v>20</v>
      </c>
      <c r="C131" s="22" t="s">
        <v>26</v>
      </c>
      <c r="D131" s="27" t="s">
        <v>169</v>
      </c>
      <c r="E131" s="23" t="s">
        <v>19</v>
      </c>
      <c r="F131" s="53"/>
      <c r="G131" s="53"/>
    </row>
    <row r="132" spans="1:7" ht="12.75" customHeight="1">
      <c r="A132" s="30" t="s">
        <v>69</v>
      </c>
      <c r="B132" s="22">
        <v>28</v>
      </c>
      <c r="C132" s="22" t="s">
        <v>26</v>
      </c>
      <c r="D132" s="27" t="s">
        <v>171</v>
      </c>
      <c r="E132" s="23" t="s">
        <v>19</v>
      </c>
      <c r="F132" s="53"/>
      <c r="G132" s="53"/>
    </row>
    <row r="133" spans="1:7" ht="12.75" customHeight="1">
      <c r="A133" s="30" t="s">
        <v>70</v>
      </c>
      <c r="B133" s="22">
        <v>2</v>
      </c>
      <c r="C133" s="22" t="s">
        <v>26</v>
      </c>
      <c r="D133" s="27" t="s">
        <v>95</v>
      </c>
      <c r="E133" s="23" t="s">
        <v>19</v>
      </c>
      <c r="F133" s="53">
        <v>0.10179398148148149</v>
      </c>
      <c r="G133" s="53">
        <f>F133-$F$122</f>
        <v>0.009363425925925928</v>
      </c>
    </row>
    <row r="134" spans="1:7" ht="12.75" customHeight="1">
      <c r="A134" s="30" t="s">
        <v>71</v>
      </c>
      <c r="B134" s="22">
        <v>34</v>
      </c>
      <c r="C134" s="22" t="s">
        <v>26</v>
      </c>
      <c r="D134" s="27" t="s">
        <v>185</v>
      </c>
      <c r="E134" s="23" t="s">
        <v>19</v>
      </c>
      <c r="F134" s="53">
        <v>0.10186342592592594</v>
      </c>
      <c r="G134" s="53">
        <f>F134-$F$122</f>
        <v>0.009432870370370383</v>
      </c>
    </row>
    <row r="135" spans="1:7" ht="12.75" customHeight="1">
      <c r="A135" s="30" t="s">
        <v>104</v>
      </c>
      <c r="B135" s="22">
        <v>16</v>
      </c>
      <c r="C135" s="22" t="s">
        <v>26</v>
      </c>
      <c r="D135" s="27" t="s">
        <v>93</v>
      </c>
      <c r="E135" s="23" t="s">
        <v>19</v>
      </c>
      <c r="F135" s="53">
        <v>0.10440972222222222</v>
      </c>
      <c r="G135" s="53">
        <f>F135-$F$122</f>
        <v>0.011979166666666666</v>
      </c>
    </row>
    <row r="136" spans="1:7" ht="12.75" customHeight="1">
      <c r="A136" s="30" t="s">
        <v>105</v>
      </c>
      <c r="B136" s="22">
        <v>4</v>
      </c>
      <c r="C136" s="22" t="s">
        <v>30</v>
      </c>
      <c r="D136" s="27" t="s">
        <v>161</v>
      </c>
      <c r="E136" s="23" t="s">
        <v>19</v>
      </c>
      <c r="F136" s="53">
        <v>0.10443287037037037</v>
      </c>
      <c r="G136" s="53">
        <f>F136-$F$122</f>
        <v>0.012002314814814813</v>
      </c>
    </row>
    <row r="137" spans="1:7" ht="12.75" customHeight="1">
      <c r="A137" s="30" t="s">
        <v>106</v>
      </c>
      <c r="B137" s="22">
        <v>26</v>
      </c>
      <c r="C137" s="22" t="s">
        <v>26</v>
      </c>
      <c r="D137" s="27" t="s">
        <v>170</v>
      </c>
      <c r="E137" s="23" t="s">
        <v>19</v>
      </c>
      <c r="F137" s="53">
        <v>0.10502314814814816</v>
      </c>
      <c r="G137" s="53">
        <f>F137-$F$122</f>
        <v>0.0125925925925926</v>
      </c>
    </row>
    <row r="138" spans="1:7" ht="12.75" customHeight="1">
      <c r="A138" s="30" t="s">
        <v>107</v>
      </c>
      <c r="B138" s="22">
        <v>30</v>
      </c>
      <c r="C138" s="22" t="s">
        <v>26</v>
      </c>
      <c r="D138" s="27" t="s">
        <v>173</v>
      </c>
      <c r="E138" s="23" t="s">
        <v>19</v>
      </c>
      <c r="F138" s="53" t="s">
        <v>158</v>
      </c>
      <c r="G138" s="53"/>
    </row>
    <row r="139" spans="1:7" ht="12.75" customHeight="1">
      <c r="A139" s="30" t="s">
        <v>108</v>
      </c>
      <c r="B139" s="22">
        <v>11</v>
      </c>
      <c r="C139" s="22" t="s">
        <v>26</v>
      </c>
      <c r="D139" s="27" t="s">
        <v>166</v>
      </c>
      <c r="E139" s="23" t="s">
        <v>19</v>
      </c>
      <c r="F139" s="53" t="s">
        <v>158</v>
      </c>
      <c r="G139" s="53"/>
    </row>
    <row r="140" spans="1:7" ht="12.75" customHeight="1">
      <c r="A140" s="30" t="s">
        <v>109</v>
      </c>
      <c r="B140" s="22">
        <v>19</v>
      </c>
      <c r="C140" s="22" t="s">
        <v>30</v>
      </c>
      <c r="D140" s="27" t="s">
        <v>32</v>
      </c>
      <c r="E140" s="23" t="s">
        <v>19</v>
      </c>
      <c r="F140" s="53" t="s">
        <v>158</v>
      </c>
      <c r="G140" s="53"/>
    </row>
    <row r="141" spans="1:7" ht="12.75" customHeight="1">
      <c r="A141" s="30" t="s">
        <v>110</v>
      </c>
      <c r="B141" s="22">
        <v>7</v>
      </c>
      <c r="C141" s="22" t="s">
        <v>24</v>
      </c>
      <c r="D141" s="27" t="s">
        <v>164</v>
      </c>
      <c r="E141" s="23" t="s">
        <v>19</v>
      </c>
      <c r="F141" s="53" t="s">
        <v>158</v>
      </c>
      <c r="G141" s="53"/>
    </row>
    <row r="142" spans="1:7" ht="12.75" customHeight="1">
      <c r="A142" s="30" t="s">
        <v>111</v>
      </c>
      <c r="B142" s="22">
        <v>29</v>
      </c>
      <c r="C142" s="22" t="s">
        <v>26</v>
      </c>
      <c r="D142" s="27" t="s">
        <v>172</v>
      </c>
      <c r="E142" s="23" t="s">
        <v>19</v>
      </c>
      <c r="F142" s="53" t="s">
        <v>158</v>
      </c>
      <c r="G142" s="53"/>
    </row>
    <row r="143" spans="1:7" ht="12.75" customHeight="1">
      <c r="A143" s="30" t="s">
        <v>112</v>
      </c>
      <c r="B143" s="22">
        <v>31</v>
      </c>
      <c r="C143" s="22" t="s">
        <v>26</v>
      </c>
      <c r="D143" s="27" t="s">
        <v>174</v>
      </c>
      <c r="E143" s="23" t="s">
        <v>19</v>
      </c>
      <c r="F143" s="53" t="s">
        <v>159</v>
      </c>
      <c r="G143" s="53"/>
    </row>
    <row r="144" spans="1:7" ht="12.75" customHeight="1">
      <c r="A144" s="30"/>
      <c r="B144" s="22">
        <v>1</v>
      </c>
      <c r="C144" s="22" t="s">
        <v>35</v>
      </c>
      <c r="D144" s="27" t="s">
        <v>160</v>
      </c>
      <c r="E144" s="23" t="s">
        <v>19</v>
      </c>
      <c r="F144" s="53" t="s">
        <v>103</v>
      </c>
      <c r="G144" s="53"/>
    </row>
    <row r="145" spans="1:7" ht="12.75" customHeight="1">
      <c r="A145" s="30"/>
      <c r="B145" s="22">
        <v>15</v>
      </c>
      <c r="C145" s="22" t="s">
        <v>26</v>
      </c>
      <c r="D145" s="27" t="s">
        <v>168</v>
      </c>
      <c r="E145" s="23" t="s">
        <v>19</v>
      </c>
      <c r="F145" s="53" t="s">
        <v>103</v>
      </c>
      <c r="G145" s="53"/>
    </row>
    <row r="146" spans="1:7" ht="15.75" customHeight="1">
      <c r="A146" s="28"/>
      <c r="B146" s="29" t="s">
        <v>186</v>
      </c>
      <c r="C146" s="29"/>
      <c r="D146" s="4"/>
      <c r="E146" s="4"/>
      <c r="F146" s="3"/>
      <c r="G146" s="5"/>
    </row>
    <row r="147" ht="11.25" customHeight="1"/>
    <row r="150" spans="1:7" s="46" customFormat="1" ht="15">
      <c r="A150" s="47"/>
      <c r="B150" s="48"/>
      <c r="C150" s="48"/>
      <c r="D150" s="49"/>
      <c r="E150" s="49"/>
      <c r="F150" s="50"/>
      <c r="G150" s="51"/>
    </row>
    <row r="151" ht="6.75" customHeight="1"/>
    <row r="152" spans="1:7" ht="6" customHeight="1">
      <c r="A152" s="31"/>
      <c r="B152" s="32"/>
      <c r="C152" s="32"/>
      <c r="D152" s="32"/>
      <c r="E152" s="33"/>
      <c r="F152" s="34"/>
      <c r="G152" s="35"/>
    </row>
    <row r="153" spans="1:7" ht="12.75">
      <c r="A153" s="36"/>
      <c r="B153" s="37"/>
      <c r="C153" s="37"/>
      <c r="D153" s="38"/>
      <c r="E153" s="39"/>
      <c r="F153" s="40"/>
      <c r="G153" s="41"/>
    </row>
    <row r="154" spans="1:7" ht="12.75">
      <c r="A154" s="36"/>
      <c r="B154" s="37"/>
      <c r="C154" s="37"/>
      <c r="D154" s="38"/>
      <c r="E154" s="39"/>
      <c r="F154" s="40"/>
      <c r="G154" s="41"/>
    </row>
    <row r="155" spans="1:7" ht="12.75">
      <c r="A155" s="36"/>
      <c r="B155" s="42"/>
      <c r="C155" s="42"/>
      <c r="D155" s="38"/>
      <c r="E155" s="37"/>
      <c r="F155" s="42"/>
      <c r="G155" s="41"/>
    </row>
    <row r="156" spans="1:7" ht="12.75">
      <c r="A156" s="36"/>
      <c r="B156" s="42"/>
      <c r="C156" s="42"/>
      <c r="D156" s="38"/>
      <c r="E156" s="39"/>
      <c r="F156" s="40"/>
      <c r="G156" s="41"/>
    </row>
    <row r="157" spans="1:7" ht="12.75">
      <c r="A157" s="36"/>
      <c r="B157" s="42"/>
      <c r="C157" s="42"/>
      <c r="D157" s="38"/>
      <c r="E157" s="39"/>
      <c r="F157" s="40"/>
      <c r="G157" s="41"/>
    </row>
    <row r="158" spans="1:7" ht="6" customHeight="1">
      <c r="A158" s="31"/>
      <c r="B158" s="32"/>
      <c r="C158" s="32"/>
      <c r="D158" s="32"/>
      <c r="E158" s="33"/>
      <c r="F158" s="34"/>
      <c r="G158" s="35"/>
    </row>
    <row r="159" spans="1:7" ht="12.75">
      <c r="A159" s="92" t="s">
        <v>10</v>
      </c>
      <c r="B159" s="92"/>
      <c r="C159" s="92"/>
      <c r="D159" s="92"/>
      <c r="E159" s="92"/>
      <c r="F159" s="92"/>
      <c r="G159" s="92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</sheetData>
  <sheetProtection/>
  <mergeCells count="30">
    <mergeCell ref="A1:G1"/>
    <mergeCell ref="A2:G2"/>
    <mergeCell ref="A4:G4"/>
    <mergeCell ref="F5:G5"/>
    <mergeCell ref="A6:G6"/>
    <mergeCell ref="A11:G11"/>
    <mergeCell ref="A12:D12"/>
    <mergeCell ref="E12:G12"/>
    <mergeCell ref="A39:G39"/>
    <mergeCell ref="A40:D40"/>
    <mergeCell ref="E40:G40"/>
    <mergeCell ref="A50:G50"/>
    <mergeCell ref="A159:G159"/>
    <mergeCell ref="A51:D51"/>
    <mergeCell ref="E51:G51"/>
    <mergeCell ref="A63:G63"/>
    <mergeCell ref="A64:D64"/>
    <mergeCell ref="E64:G64"/>
    <mergeCell ref="A120:G120"/>
    <mergeCell ref="A90:G90"/>
    <mergeCell ref="A91:D91"/>
    <mergeCell ref="E91:G91"/>
    <mergeCell ref="A121:D121"/>
    <mergeCell ref="E121:G121"/>
    <mergeCell ref="A79:G79"/>
    <mergeCell ref="A80:G80"/>
    <mergeCell ref="A81:G81"/>
    <mergeCell ref="A83:G83"/>
    <mergeCell ref="F84:G84"/>
    <mergeCell ref="A85:G85"/>
  </mergeCells>
  <printOptions/>
  <pageMargins left="0.78" right="0.62" top="0.13" bottom="0.4330708661417323" header="0.1" footer="0.4330708661417323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W76"/>
  <sheetViews>
    <sheetView zoomScale="75" zoomScaleNormal="75" workbookViewId="0" topLeftCell="A1">
      <selection activeCell="S47" sqref="S47"/>
    </sheetView>
  </sheetViews>
  <sheetFormatPr defaultColWidth="9.140625" defaultRowHeight="12.75"/>
  <cols>
    <col min="1" max="1" width="5.8515625" style="79" customWidth="1"/>
    <col min="2" max="2" width="16.140625" style="80" customWidth="1"/>
    <col min="3" max="3" width="28.28125" style="81" customWidth="1"/>
    <col min="4" max="4" width="21.28125" style="82" customWidth="1"/>
    <col min="5" max="5" width="2.8515625" style="82" customWidth="1"/>
    <col min="6" max="6" width="4.7109375" style="82" customWidth="1"/>
    <col min="7" max="7" width="3.00390625" style="82" customWidth="1"/>
    <col min="8" max="8" width="4.7109375" style="82" customWidth="1"/>
    <col min="9" max="9" width="3.421875" style="82" customWidth="1"/>
    <col min="10" max="10" width="4.7109375" style="82" customWidth="1"/>
    <col min="11" max="11" width="2.7109375" style="82" customWidth="1"/>
    <col min="12" max="12" width="4.7109375" style="82" customWidth="1"/>
    <col min="13" max="13" width="2.8515625" style="82" customWidth="1"/>
    <col min="14" max="14" width="4.7109375" style="82" customWidth="1"/>
    <col min="15" max="15" width="6.8515625" style="83" customWidth="1"/>
    <col min="16" max="16" width="4.00390625" style="54" customWidth="1"/>
    <col min="17" max="17" width="3.7109375" style="54" hidden="1" customWidth="1"/>
    <col min="18" max="20" width="3.7109375" style="54" customWidth="1"/>
    <col min="21" max="16384" width="9.140625" style="54" customWidth="1"/>
  </cols>
  <sheetData>
    <row r="1" spans="1:15" ht="23.25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3.25" customHeight="1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2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154</v>
      </c>
    </row>
    <row r="4" spans="1:15" ht="15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2.75">
      <c r="A5" s="7" t="s">
        <v>16</v>
      </c>
      <c r="B5" s="8"/>
      <c r="C5" s="2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5"/>
    </row>
    <row r="6" spans="1:15" ht="18" customHeight="1">
      <c r="A6" s="88" t="s">
        <v>188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6" customHeight="1">
      <c r="A7" s="10"/>
      <c r="B7" s="11"/>
      <c r="C7" s="2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12.75">
      <c r="A8" s="13" t="s">
        <v>0</v>
      </c>
      <c r="B8" s="13" t="s">
        <v>11</v>
      </c>
      <c r="C8" s="13" t="s">
        <v>2</v>
      </c>
      <c r="D8" s="13" t="s">
        <v>3</v>
      </c>
      <c r="E8" s="97" t="s">
        <v>83</v>
      </c>
      <c r="F8" s="97"/>
      <c r="G8" s="98" t="s">
        <v>84</v>
      </c>
      <c r="H8" s="98"/>
      <c r="I8" s="97" t="s">
        <v>78</v>
      </c>
      <c r="J8" s="97"/>
      <c r="K8" s="98" t="s">
        <v>79</v>
      </c>
      <c r="L8" s="98"/>
      <c r="M8" s="97" t="s">
        <v>80</v>
      </c>
      <c r="N8" s="97"/>
      <c r="O8" s="14" t="s">
        <v>76</v>
      </c>
    </row>
    <row r="9" spans="1:15" ht="12.75">
      <c r="A9" s="15" t="s">
        <v>5</v>
      </c>
      <c r="B9" s="15" t="s">
        <v>12</v>
      </c>
      <c r="C9" s="15" t="s">
        <v>4</v>
      </c>
      <c r="D9" s="15" t="s">
        <v>7</v>
      </c>
      <c r="E9" s="93" t="s">
        <v>83</v>
      </c>
      <c r="F9" s="93"/>
      <c r="G9" s="95" t="s">
        <v>84</v>
      </c>
      <c r="H9" s="95"/>
      <c r="I9" s="93" t="s">
        <v>78</v>
      </c>
      <c r="J9" s="93"/>
      <c r="K9" s="95" t="s">
        <v>82</v>
      </c>
      <c r="L9" s="95"/>
      <c r="M9" s="93" t="s">
        <v>81</v>
      </c>
      <c r="N9" s="93"/>
      <c r="O9" s="16" t="s">
        <v>77</v>
      </c>
    </row>
    <row r="10" spans="1:15" ht="12.75">
      <c r="A10" s="55"/>
      <c r="B10" s="55"/>
      <c r="C10" s="55"/>
      <c r="D10" s="55"/>
      <c r="E10" s="56" t="s">
        <v>155</v>
      </c>
      <c r="F10" s="57" t="s">
        <v>156</v>
      </c>
      <c r="G10" s="58" t="s">
        <v>155</v>
      </c>
      <c r="H10" s="58" t="s">
        <v>156</v>
      </c>
      <c r="I10" s="56" t="s">
        <v>155</v>
      </c>
      <c r="J10" s="57" t="s">
        <v>156</v>
      </c>
      <c r="K10" s="58" t="s">
        <v>155</v>
      </c>
      <c r="L10" s="58" t="s">
        <v>156</v>
      </c>
      <c r="M10" s="56" t="s">
        <v>155</v>
      </c>
      <c r="N10" s="57" t="s">
        <v>156</v>
      </c>
      <c r="O10" s="55"/>
    </row>
    <row r="11" spans="1:23" ht="11.25" customHeight="1" thickBot="1">
      <c r="A11" s="17"/>
      <c r="B11" s="7"/>
      <c r="C11" s="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59"/>
      <c r="S11" s="59"/>
      <c r="T11" s="59"/>
      <c r="U11" s="59"/>
      <c r="V11" s="59"/>
      <c r="W11" s="59"/>
    </row>
    <row r="12" spans="1:15" ht="15">
      <c r="A12" s="89" t="s">
        <v>23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12.75">
      <c r="A13" s="90"/>
      <c r="B13" s="90"/>
      <c r="C13" s="90"/>
      <c r="D13" s="91"/>
      <c r="E13" s="96"/>
      <c r="F13" s="96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2.75" customHeight="1">
      <c r="A14" s="30" t="s">
        <v>59</v>
      </c>
      <c r="B14" s="22" t="s">
        <v>34</v>
      </c>
      <c r="C14" s="27" t="s">
        <v>56</v>
      </c>
      <c r="D14" s="23" t="s">
        <v>23</v>
      </c>
      <c r="E14" s="60">
        <v>1</v>
      </c>
      <c r="F14" s="61">
        <v>15</v>
      </c>
      <c r="G14" s="62">
        <v>1</v>
      </c>
      <c r="H14" s="63">
        <v>15</v>
      </c>
      <c r="I14" s="60">
        <v>1</v>
      </c>
      <c r="J14" s="61">
        <v>15</v>
      </c>
      <c r="K14" s="62">
        <v>1</v>
      </c>
      <c r="L14" s="63">
        <v>15</v>
      </c>
      <c r="M14" s="60">
        <v>1</v>
      </c>
      <c r="N14" s="61">
        <v>15</v>
      </c>
      <c r="O14" s="52">
        <f>SUM(F14,H14,J14,L14,N14)</f>
        <v>75</v>
      </c>
    </row>
    <row r="15" spans="1:15" ht="12.75" customHeight="1">
      <c r="A15" s="30" t="s">
        <v>60</v>
      </c>
      <c r="B15" s="22" t="s">
        <v>26</v>
      </c>
      <c r="C15" s="27" t="s">
        <v>57</v>
      </c>
      <c r="D15" s="23" t="s">
        <v>23</v>
      </c>
      <c r="E15" s="60">
        <v>2</v>
      </c>
      <c r="F15" s="61">
        <v>12</v>
      </c>
      <c r="G15" s="62">
        <v>2</v>
      </c>
      <c r="H15" s="63">
        <v>12</v>
      </c>
      <c r="I15" s="60">
        <v>2</v>
      </c>
      <c r="J15" s="61">
        <v>12</v>
      </c>
      <c r="K15" s="62">
        <v>3</v>
      </c>
      <c r="L15" s="63">
        <v>12</v>
      </c>
      <c r="M15" s="60">
        <v>2</v>
      </c>
      <c r="N15" s="61">
        <v>12</v>
      </c>
      <c r="O15" s="52">
        <f>SUM(F15,H15,J15,L15,N15)</f>
        <v>60</v>
      </c>
    </row>
    <row r="16" spans="1:15" ht="12.75" customHeight="1">
      <c r="A16" s="30" t="s">
        <v>61</v>
      </c>
      <c r="B16" s="22" t="s">
        <v>26</v>
      </c>
      <c r="C16" s="27" t="s">
        <v>55</v>
      </c>
      <c r="D16" s="23" t="s">
        <v>23</v>
      </c>
      <c r="E16" s="60">
        <v>4</v>
      </c>
      <c r="F16" s="61">
        <v>10</v>
      </c>
      <c r="G16" s="62">
        <v>5</v>
      </c>
      <c r="H16" s="63">
        <v>10</v>
      </c>
      <c r="I16" s="60">
        <v>5</v>
      </c>
      <c r="J16" s="61">
        <v>10</v>
      </c>
      <c r="K16" s="62">
        <v>8</v>
      </c>
      <c r="L16" s="63">
        <v>10</v>
      </c>
      <c r="M16" s="60">
        <v>7</v>
      </c>
      <c r="N16" s="61">
        <v>10</v>
      </c>
      <c r="O16" s="52">
        <f>SUM(F16,H16,J16,L16,N16)</f>
        <v>50</v>
      </c>
    </row>
    <row r="17" spans="1:15" ht="9.75" customHeight="1">
      <c r="A17" s="28"/>
      <c r="B17" s="2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23" ht="11.25" customHeight="1" thickBot="1">
      <c r="A18" s="17"/>
      <c r="B18" s="7"/>
      <c r="C18" s="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59"/>
      <c r="S18" s="59"/>
      <c r="T18" s="59"/>
      <c r="U18" s="59"/>
      <c r="V18" s="59"/>
      <c r="W18" s="59"/>
    </row>
    <row r="19" spans="1:15" ht="15">
      <c r="A19" s="89" t="s">
        <v>22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12.75">
      <c r="A20" s="90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2.75" customHeight="1">
      <c r="A21" s="30" t="s">
        <v>59</v>
      </c>
      <c r="B21" s="22" t="s">
        <v>35</v>
      </c>
      <c r="C21" s="27" t="s">
        <v>53</v>
      </c>
      <c r="D21" s="23" t="s">
        <v>22</v>
      </c>
      <c r="E21" s="60">
        <v>1</v>
      </c>
      <c r="F21" s="61">
        <v>15</v>
      </c>
      <c r="G21" s="62">
        <v>1</v>
      </c>
      <c r="H21" s="63">
        <v>15</v>
      </c>
      <c r="I21" s="60">
        <v>2</v>
      </c>
      <c r="J21" s="61">
        <v>15</v>
      </c>
      <c r="K21" s="62">
        <v>1</v>
      </c>
      <c r="L21" s="63">
        <v>15</v>
      </c>
      <c r="M21" s="60">
        <v>1</v>
      </c>
      <c r="N21" s="61">
        <v>15</v>
      </c>
      <c r="O21" s="52">
        <f>SUM(F21,H21,J21,L21,D20,D20,N20)</f>
        <v>60</v>
      </c>
    </row>
    <row r="22" spans="1:15" ht="12.75" customHeight="1">
      <c r="A22" s="28"/>
      <c r="B22" s="2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9.75" customHeight="1" thickBot="1">
      <c r="A23" s="17"/>
      <c r="B23" s="7"/>
      <c r="C23" s="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23" ht="12" customHeight="1">
      <c r="A24" s="89" t="s">
        <v>21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18"/>
      <c r="Q24" s="18"/>
      <c r="R24" s="59"/>
      <c r="S24" s="59"/>
      <c r="T24" s="59"/>
      <c r="U24" s="59"/>
      <c r="V24" s="59"/>
      <c r="W24" s="59"/>
    </row>
    <row r="25" spans="1:15" ht="12.75" customHeight="1">
      <c r="A25" s="90"/>
      <c r="B25" s="90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2.75" customHeight="1">
      <c r="A26" s="30" t="s">
        <v>59</v>
      </c>
      <c r="B26" s="22" t="s">
        <v>35</v>
      </c>
      <c r="C26" s="27" t="s">
        <v>51</v>
      </c>
      <c r="D26" s="23" t="s">
        <v>21</v>
      </c>
      <c r="E26" s="60">
        <v>1</v>
      </c>
      <c r="F26" s="61">
        <v>15</v>
      </c>
      <c r="G26" s="62">
        <v>2</v>
      </c>
      <c r="H26" s="63">
        <v>15</v>
      </c>
      <c r="I26" s="60">
        <v>3</v>
      </c>
      <c r="J26" s="61">
        <v>12</v>
      </c>
      <c r="K26" s="62">
        <v>3</v>
      </c>
      <c r="L26" s="63">
        <v>12</v>
      </c>
      <c r="M26" s="60">
        <v>2</v>
      </c>
      <c r="N26" s="61">
        <v>15</v>
      </c>
      <c r="O26" s="52">
        <f>SUM(F26,H26,J26,L26,N26)</f>
        <v>69</v>
      </c>
    </row>
    <row r="27" spans="1:15" ht="12.75" customHeight="1">
      <c r="A27" s="30" t="s">
        <v>60</v>
      </c>
      <c r="B27" s="22" t="s">
        <v>26</v>
      </c>
      <c r="C27" s="27" t="s">
        <v>49</v>
      </c>
      <c r="D27" s="23" t="s">
        <v>21</v>
      </c>
      <c r="E27" s="60">
        <v>3</v>
      </c>
      <c r="F27" s="61">
        <v>12</v>
      </c>
      <c r="G27" s="62">
        <v>3</v>
      </c>
      <c r="H27" s="63">
        <v>12</v>
      </c>
      <c r="I27" s="60">
        <v>1</v>
      </c>
      <c r="J27" s="61">
        <v>15</v>
      </c>
      <c r="K27" s="62">
        <v>1</v>
      </c>
      <c r="L27" s="63">
        <v>15</v>
      </c>
      <c r="M27" s="60">
        <v>8</v>
      </c>
      <c r="N27" s="61">
        <v>12</v>
      </c>
      <c r="O27" s="52">
        <f>SUM(F27,H27,J27,L27,N27)</f>
        <v>66</v>
      </c>
    </row>
    <row r="28" spans="1:15" ht="12.75" customHeight="1">
      <c r="A28" s="30" t="s">
        <v>61</v>
      </c>
      <c r="B28" s="22" t="s">
        <v>26</v>
      </c>
      <c r="C28" s="27" t="s">
        <v>47</v>
      </c>
      <c r="D28" s="23" t="s">
        <v>21</v>
      </c>
      <c r="E28" s="60">
        <v>5</v>
      </c>
      <c r="F28" s="61">
        <v>10</v>
      </c>
      <c r="G28" s="62">
        <v>5</v>
      </c>
      <c r="H28" s="63">
        <v>9</v>
      </c>
      <c r="I28" s="60">
        <v>5</v>
      </c>
      <c r="J28" s="61">
        <v>10</v>
      </c>
      <c r="K28" s="62">
        <v>10</v>
      </c>
      <c r="L28" s="63">
        <v>10</v>
      </c>
      <c r="M28" s="60"/>
      <c r="N28" s="61">
        <v>10</v>
      </c>
      <c r="O28" s="52">
        <f>SUM(F28,H28,J28,L28,N28)</f>
        <v>49</v>
      </c>
    </row>
    <row r="29" spans="1:15" ht="12.75" customHeight="1">
      <c r="A29" s="30" t="s">
        <v>62</v>
      </c>
      <c r="B29" s="22" t="s">
        <v>26</v>
      </c>
      <c r="C29" s="27" t="s">
        <v>48</v>
      </c>
      <c r="D29" s="23" t="s">
        <v>21</v>
      </c>
      <c r="E29" s="60">
        <v>6</v>
      </c>
      <c r="F29" s="61">
        <v>9</v>
      </c>
      <c r="G29" s="62">
        <v>6</v>
      </c>
      <c r="H29" s="63">
        <v>10</v>
      </c>
      <c r="I29" s="60">
        <v>8</v>
      </c>
      <c r="J29" s="61">
        <v>9</v>
      </c>
      <c r="K29" s="62">
        <v>13</v>
      </c>
      <c r="L29" s="63">
        <v>9</v>
      </c>
      <c r="M29" s="60"/>
      <c r="N29" s="61">
        <v>9</v>
      </c>
      <c r="O29" s="52">
        <f>SUM(F29,H29,J29,L29,N29)</f>
        <v>46</v>
      </c>
    </row>
    <row r="30" spans="1:15" ht="12.75" customHeight="1">
      <c r="A30" s="28"/>
      <c r="B30" s="2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</row>
    <row r="31" spans="1:15" ht="9.75" customHeight="1" thickBot="1">
      <c r="A31" s="17"/>
      <c r="B31" s="7"/>
      <c r="C31" s="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23" ht="11.25" customHeight="1">
      <c r="A32" s="89" t="s">
        <v>20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18"/>
      <c r="Q32" s="18"/>
      <c r="R32" s="59"/>
      <c r="S32" s="59"/>
      <c r="T32" s="59"/>
      <c r="U32" s="59"/>
      <c r="V32" s="59"/>
      <c r="W32" s="59"/>
    </row>
    <row r="33" spans="1:15" ht="12.75">
      <c r="A33" s="90"/>
      <c r="B33" s="90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1:15" ht="12.75">
      <c r="A34" s="30" t="s">
        <v>59</v>
      </c>
      <c r="B34" s="22" t="s">
        <v>26</v>
      </c>
      <c r="C34" s="27" t="s">
        <v>36</v>
      </c>
      <c r="D34" s="23" t="s">
        <v>20</v>
      </c>
      <c r="E34" s="60">
        <v>4</v>
      </c>
      <c r="F34" s="61">
        <v>15</v>
      </c>
      <c r="G34" s="62">
        <v>10</v>
      </c>
      <c r="H34" s="63">
        <v>12</v>
      </c>
      <c r="I34" s="60">
        <v>14</v>
      </c>
      <c r="J34" s="61">
        <v>12</v>
      </c>
      <c r="K34" s="62">
        <v>9</v>
      </c>
      <c r="L34" s="63">
        <v>12</v>
      </c>
      <c r="M34" s="60">
        <v>4</v>
      </c>
      <c r="N34" s="61">
        <v>15</v>
      </c>
      <c r="O34" s="52">
        <f>SUM(F34,H34,J34,L34,N34)</f>
        <v>66</v>
      </c>
    </row>
    <row r="35" spans="1:15" ht="12.75" customHeight="1">
      <c r="A35" s="30" t="s">
        <v>60</v>
      </c>
      <c r="B35" s="22" t="s">
        <v>35</v>
      </c>
      <c r="C35" s="27" t="s">
        <v>42</v>
      </c>
      <c r="D35" s="23" t="s">
        <v>20</v>
      </c>
      <c r="E35" s="60">
        <v>6</v>
      </c>
      <c r="F35" s="61">
        <v>12</v>
      </c>
      <c r="G35" s="62">
        <v>6</v>
      </c>
      <c r="H35" s="63">
        <v>15</v>
      </c>
      <c r="I35" s="60">
        <v>19</v>
      </c>
      <c r="J35" s="61">
        <v>8</v>
      </c>
      <c r="K35" s="62">
        <v>7</v>
      </c>
      <c r="L35" s="63">
        <v>15</v>
      </c>
      <c r="M35" s="60">
        <v>10</v>
      </c>
      <c r="N35" s="61">
        <v>12</v>
      </c>
      <c r="O35" s="52">
        <f>SUM(F35,H35,J35,L35,N35)</f>
        <v>62</v>
      </c>
    </row>
    <row r="36" spans="1:15" ht="12.75" customHeight="1">
      <c r="A36" s="30" t="s">
        <v>61</v>
      </c>
      <c r="B36" s="22" t="s">
        <v>26</v>
      </c>
      <c r="C36" s="27" t="s">
        <v>39</v>
      </c>
      <c r="D36" s="23" t="s">
        <v>20</v>
      </c>
      <c r="E36" s="60">
        <v>12</v>
      </c>
      <c r="F36" s="61">
        <v>8</v>
      </c>
      <c r="G36" s="62">
        <v>12</v>
      </c>
      <c r="H36" s="63">
        <v>9</v>
      </c>
      <c r="I36" s="60">
        <v>17</v>
      </c>
      <c r="J36" s="61">
        <v>9</v>
      </c>
      <c r="K36" s="62">
        <v>12</v>
      </c>
      <c r="L36" s="63">
        <v>9</v>
      </c>
      <c r="M36" s="60">
        <v>11</v>
      </c>
      <c r="N36" s="61">
        <v>10</v>
      </c>
      <c r="O36" s="52">
        <f>SUM(F36,H36,J36,L36,N36)</f>
        <v>45</v>
      </c>
    </row>
    <row r="37" spans="1:15" ht="12.75" customHeight="1">
      <c r="A37" s="30" t="s">
        <v>62</v>
      </c>
      <c r="B37" s="22" t="s">
        <v>26</v>
      </c>
      <c r="C37" s="27" t="s">
        <v>40</v>
      </c>
      <c r="D37" s="23" t="s">
        <v>20</v>
      </c>
      <c r="E37" s="60">
        <v>8</v>
      </c>
      <c r="F37" s="61">
        <v>10</v>
      </c>
      <c r="G37" s="62">
        <v>11</v>
      </c>
      <c r="H37" s="63">
        <v>10</v>
      </c>
      <c r="I37" s="60">
        <v>22</v>
      </c>
      <c r="J37" s="61">
        <v>7</v>
      </c>
      <c r="K37" s="62">
        <v>11</v>
      </c>
      <c r="L37" s="63">
        <v>10</v>
      </c>
      <c r="M37" s="60">
        <v>18</v>
      </c>
      <c r="N37" s="61">
        <v>8</v>
      </c>
      <c r="O37" s="52">
        <f>SUM(F37,H37,J37,L37,N37)</f>
        <v>45</v>
      </c>
    </row>
    <row r="38" spans="1:15" ht="12.75" customHeight="1">
      <c r="A38" s="30" t="s">
        <v>63</v>
      </c>
      <c r="B38" s="22" t="s">
        <v>26</v>
      </c>
      <c r="C38" s="27" t="s">
        <v>38</v>
      </c>
      <c r="D38" s="23" t="s">
        <v>20</v>
      </c>
      <c r="E38" s="60">
        <v>14</v>
      </c>
      <c r="F38" s="61">
        <v>6</v>
      </c>
      <c r="G38" s="62">
        <v>15</v>
      </c>
      <c r="H38" s="63">
        <v>6</v>
      </c>
      <c r="I38" s="60">
        <v>7</v>
      </c>
      <c r="J38" s="61">
        <v>15</v>
      </c>
      <c r="K38" s="62">
        <v>16</v>
      </c>
      <c r="L38" s="63">
        <v>8</v>
      </c>
      <c r="M38" s="60">
        <v>13</v>
      </c>
      <c r="N38" s="61">
        <v>9</v>
      </c>
      <c r="O38" s="52">
        <f>SUM(F38,H38,J38,L38,N38)</f>
        <v>44</v>
      </c>
    </row>
    <row r="39" spans="1:15" ht="12.75" customHeight="1">
      <c r="A39" s="30" t="s">
        <v>64</v>
      </c>
      <c r="B39" s="22" t="s">
        <v>26</v>
      </c>
      <c r="C39" s="27" t="s">
        <v>46</v>
      </c>
      <c r="D39" s="23" t="s">
        <v>20</v>
      </c>
      <c r="E39" s="60">
        <v>11</v>
      </c>
      <c r="F39" s="61">
        <v>9</v>
      </c>
      <c r="G39" s="62">
        <v>13</v>
      </c>
      <c r="H39" s="63">
        <v>8</v>
      </c>
      <c r="I39" s="60">
        <v>15</v>
      </c>
      <c r="J39" s="61">
        <v>10</v>
      </c>
      <c r="K39" s="62">
        <v>18</v>
      </c>
      <c r="L39" s="63">
        <v>7</v>
      </c>
      <c r="M39" s="60">
        <v>21</v>
      </c>
      <c r="N39" s="61">
        <v>7</v>
      </c>
      <c r="O39" s="52">
        <f>SUM(F39,H39,J39,L39,N39)</f>
        <v>41</v>
      </c>
    </row>
    <row r="40" spans="1:15" ht="12.75" customHeight="1">
      <c r="A40" s="30" t="s">
        <v>65</v>
      </c>
      <c r="B40" s="22" t="s">
        <v>26</v>
      </c>
      <c r="C40" s="27" t="s">
        <v>43</v>
      </c>
      <c r="D40" s="23" t="s">
        <v>20</v>
      </c>
      <c r="E40" s="60">
        <v>13</v>
      </c>
      <c r="F40" s="61">
        <v>7</v>
      </c>
      <c r="G40" s="62">
        <v>14</v>
      </c>
      <c r="H40" s="63">
        <v>7</v>
      </c>
      <c r="I40" s="60">
        <v>25</v>
      </c>
      <c r="J40" s="61">
        <v>6</v>
      </c>
      <c r="K40" s="62">
        <v>19</v>
      </c>
      <c r="L40" s="63">
        <v>6</v>
      </c>
      <c r="M40" s="60">
        <v>22</v>
      </c>
      <c r="N40" s="61">
        <v>6</v>
      </c>
      <c r="O40" s="52">
        <f>SUM(F40,H40,J40,L40,N40)</f>
        <v>32</v>
      </c>
    </row>
    <row r="41" spans="1:15" ht="12.75" customHeight="1">
      <c r="A41" s="28"/>
      <c r="B41" s="2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</row>
    <row r="42" spans="1:15" ht="9.75" customHeight="1" thickBot="1">
      <c r="A42" s="17"/>
      <c r="B42" s="1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/>
    </row>
    <row r="43" spans="1:15" ht="11.25" customHeight="1">
      <c r="A43" s="89" t="s">
        <v>19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1:15" ht="12.75">
      <c r="A44" s="90"/>
      <c r="B44" s="90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5" ht="12.75">
      <c r="A45" s="30" t="s">
        <v>59</v>
      </c>
      <c r="B45" s="22" t="s">
        <v>28</v>
      </c>
      <c r="C45" s="27" t="s">
        <v>29</v>
      </c>
      <c r="D45" s="23" t="s">
        <v>19</v>
      </c>
      <c r="E45" s="60">
        <v>3</v>
      </c>
      <c r="F45" s="61">
        <v>12</v>
      </c>
      <c r="G45" s="62">
        <v>3</v>
      </c>
      <c r="H45" s="63">
        <v>15</v>
      </c>
      <c r="I45" s="60">
        <v>6</v>
      </c>
      <c r="J45" s="61">
        <v>12</v>
      </c>
      <c r="K45" s="62">
        <v>3</v>
      </c>
      <c r="L45" s="63">
        <v>15</v>
      </c>
      <c r="M45" s="60">
        <v>2</v>
      </c>
      <c r="N45" s="61">
        <v>15</v>
      </c>
      <c r="O45" s="52">
        <f>SUM(F45,H45,J45,L45,N45)</f>
        <v>69</v>
      </c>
    </row>
    <row r="46" spans="1:15" ht="12.75" customHeight="1">
      <c r="A46" s="30" t="s">
        <v>60</v>
      </c>
      <c r="B46" s="22" t="s">
        <v>26</v>
      </c>
      <c r="C46" s="27" t="s">
        <v>33</v>
      </c>
      <c r="D46" s="23" t="s">
        <v>19</v>
      </c>
      <c r="E46" s="60">
        <v>2</v>
      </c>
      <c r="F46" s="61">
        <v>15</v>
      </c>
      <c r="G46" s="62">
        <v>4</v>
      </c>
      <c r="H46" s="63">
        <v>12</v>
      </c>
      <c r="I46" s="60">
        <v>5</v>
      </c>
      <c r="J46" s="61">
        <v>15</v>
      </c>
      <c r="K46" s="62">
        <v>6</v>
      </c>
      <c r="L46" s="63">
        <v>12</v>
      </c>
      <c r="M46" s="60">
        <v>4</v>
      </c>
      <c r="N46" s="61">
        <v>12</v>
      </c>
      <c r="O46" s="52">
        <f>SUM(F46,H46,J46,L46,N46)</f>
        <v>66</v>
      </c>
    </row>
    <row r="47" spans="1:15" ht="12.75" customHeight="1">
      <c r="A47" s="30" t="s">
        <v>61</v>
      </c>
      <c r="B47" s="22" t="s">
        <v>26</v>
      </c>
      <c r="C47" s="27" t="s">
        <v>27</v>
      </c>
      <c r="D47" s="23" t="s">
        <v>19</v>
      </c>
      <c r="E47" s="60">
        <v>6</v>
      </c>
      <c r="F47" s="61">
        <v>10</v>
      </c>
      <c r="G47" s="62">
        <v>5</v>
      </c>
      <c r="H47" s="63">
        <v>10</v>
      </c>
      <c r="I47" s="60">
        <v>8</v>
      </c>
      <c r="J47" s="61">
        <v>10</v>
      </c>
      <c r="K47" s="62">
        <v>8</v>
      </c>
      <c r="L47" s="63">
        <v>10</v>
      </c>
      <c r="M47" s="60">
        <v>7</v>
      </c>
      <c r="N47" s="61">
        <v>10</v>
      </c>
      <c r="O47" s="52">
        <f>SUM(F47,H47,J47,L47,N47)</f>
        <v>50</v>
      </c>
    </row>
    <row r="48" spans="1:15" ht="12.75" customHeight="1">
      <c r="A48" s="30" t="s">
        <v>62</v>
      </c>
      <c r="B48" s="22" t="s">
        <v>30</v>
      </c>
      <c r="C48" s="27" t="s">
        <v>31</v>
      </c>
      <c r="D48" s="23" t="s">
        <v>19</v>
      </c>
      <c r="E48" s="60">
        <v>9</v>
      </c>
      <c r="F48" s="61">
        <v>9</v>
      </c>
      <c r="G48" s="62">
        <v>8</v>
      </c>
      <c r="H48" s="63">
        <v>9</v>
      </c>
      <c r="I48" s="60">
        <v>9</v>
      </c>
      <c r="J48" s="61">
        <v>9</v>
      </c>
      <c r="K48" s="62">
        <v>10</v>
      </c>
      <c r="L48" s="63">
        <v>9</v>
      </c>
      <c r="M48" s="60">
        <v>9</v>
      </c>
      <c r="N48" s="61">
        <v>9</v>
      </c>
      <c r="O48" s="52">
        <f>SUM(F48,H48,J48,L48,N48)</f>
        <v>45</v>
      </c>
    </row>
    <row r="49" spans="1:15" ht="12.75" customHeight="1">
      <c r="A49" s="28"/>
      <c r="B49" s="2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</row>
    <row r="50" spans="1:15" s="68" customFormat="1" ht="15.75" customHeight="1">
      <c r="A50" s="64"/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7"/>
    </row>
    <row r="51" spans="1:15" s="68" customFormat="1" ht="15.75" customHeight="1">
      <c r="A51" s="64"/>
      <c r="B51" s="65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7"/>
    </row>
    <row r="52" spans="1:15" s="68" customFormat="1" ht="15.75" customHeight="1">
      <c r="A52" s="64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1:15" s="68" customFormat="1" ht="15.75" customHeight="1">
      <c r="A53" s="64"/>
      <c r="B53" s="65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1:15" s="68" customFormat="1" ht="15.75" customHeight="1">
      <c r="A54" s="64"/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</row>
    <row r="55" spans="1:15" s="68" customFormat="1" ht="15.75" customHeight="1">
      <c r="A55" s="64"/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</row>
    <row r="56" spans="1:15" s="68" customFormat="1" ht="15.75" customHeight="1">
      <c r="A56" s="64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7"/>
    </row>
    <row r="57" spans="1:15" s="68" customFormat="1" ht="15.75" customHeight="1">
      <c r="A57" s="64"/>
      <c r="B57" s="65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7"/>
    </row>
    <row r="58" spans="1:15" s="68" customFormat="1" ht="15.75" customHeight="1">
      <c r="A58" s="64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7"/>
    </row>
    <row r="59" spans="1:15" s="68" customFormat="1" ht="15.75" customHeight="1">
      <c r="A59" s="64"/>
      <c r="B59" s="65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7"/>
    </row>
    <row r="60" spans="1:15" s="68" customFormat="1" ht="15.75" customHeight="1">
      <c r="A60" s="64"/>
      <c r="B60" s="65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7"/>
    </row>
    <row r="61" spans="1:15" s="68" customFormat="1" ht="15.75" customHeight="1">
      <c r="A61" s="64"/>
      <c r="B61" s="65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7"/>
    </row>
    <row r="62" spans="1:15" s="68" customFormat="1" ht="15.75" customHeight="1">
      <c r="A62" s="64"/>
      <c r="B62" s="65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7"/>
    </row>
    <row r="63" spans="1:15" s="68" customFormat="1" ht="15.75" customHeight="1">
      <c r="A63" s="64"/>
      <c r="B63" s="65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7"/>
    </row>
    <row r="64" spans="1:15" s="68" customFormat="1" ht="15.75" customHeight="1">
      <c r="A64" s="64"/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7"/>
    </row>
    <row r="65" spans="1:15" s="68" customFormat="1" ht="15.75" customHeight="1">
      <c r="A65" s="64"/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7"/>
    </row>
    <row r="66" spans="1:15" s="68" customFormat="1" ht="15.75" customHeight="1">
      <c r="A66" s="64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7"/>
    </row>
    <row r="67" spans="1:15" s="68" customFormat="1" ht="18" customHeight="1">
      <c r="A67" s="64"/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</row>
    <row r="69" spans="1:15" ht="6" customHeight="1">
      <c r="A69" s="69"/>
      <c r="B69" s="70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2"/>
    </row>
    <row r="70" spans="1:15" ht="12.75">
      <c r="A70" s="73"/>
      <c r="B70" s="74"/>
      <c r="C70" s="75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7"/>
    </row>
    <row r="71" spans="1:15" ht="12.75">
      <c r="A71" s="73"/>
      <c r="B71" s="74"/>
      <c r="C71" s="75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/>
    </row>
    <row r="72" spans="1:15" ht="12.75">
      <c r="A72" s="73"/>
      <c r="B72" s="78"/>
      <c r="C72" s="75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7"/>
    </row>
    <row r="73" spans="1:15" ht="12.75">
      <c r="A73" s="73"/>
      <c r="B73" s="78"/>
      <c r="C73" s="75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7"/>
    </row>
    <row r="74" spans="1:15" ht="12.75">
      <c r="A74" s="73"/>
      <c r="B74" s="78"/>
      <c r="C74" s="75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7"/>
    </row>
    <row r="75" spans="1:15" ht="6" customHeight="1">
      <c r="A75" s="69"/>
      <c r="B75" s="70"/>
      <c r="C75" s="70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2"/>
    </row>
    <row r="76" spans="1:15" ht="12.75">
      <c r="A76" s="94" t="s">
        <v>10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</row>
  </sheetData>
  <sheetProtection/>
  <mergeCells count="30">
    <mergeCell ref="M8:N8"/>
    <mergeCell ref="E8:F8"/>
    <mergeCell ref="G8:H8"/>
    <mergeCell ref="I8:J8"/>
    <mergeCell ref="K8:L8"/>
    <mergeCell ref="A1:O1"/>
    <mergeCell ref="A2:O2"/>
    <mergeCell ref="A4:O4"/>
    <mergeCell ref="A6:O6"/>
    <mergeCell ref="K9:L9"/>
    <mergeCell ref="A13:C13"/>
    <mergeCell ref="D13:O13"/>
    <mergeCell ref="A19:O19"/>
    <mergeCell ref="A12:O12"/>
    <mergeCell ref="A44:C44"/>
    <mergeCell ref="E9:F9"/>
    <mergeCell ref="G9:H9"/>
    <mergeCell ref="I9:J9"/>
    <mergeCell ref="A20:C20"/>
    <mergeCell ref="D20:O20"/>
    <mergeCell ref="D44:O44"/>
    <mergeCell ref="M9:N9"/>
    <mergeCell ref="A76:O76"/>
    <mergeCell ref="A24:O24"/>
    <mergeCell ref="A25:C25"/>
    <mergeCell ref="D25:O25"/>
    <mergeCell ref="A32:O32"/>
    <mergeCell ref="A33:C33"/>
    <mergeCell ref="D33:O33"/>
    <mergeCell ref="A43:O43"/>
  </mergeCells>
  <printOptions/>
  <pageMargins left="0.57" right="0.28" top="0.13" bottom="0.4330708661417323" header="0.1" footer="0.4330708661417323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2007-09-01T13:49:44Z</cp:lastPrinted>
  <dcterms:created xsi:type="dcterms:W3CDTF">2005-08-17T13:31:41Z</dcterms:created>
  <dcterms:modified xsi:type="dcterms:W3CDTF">2007-09-01T16:54:02Z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